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0314115" sheetId="1" r:id="rId1"/>
  </sheets>
  <definedNames>
    <definedName name="_xlnm.Print_Area" localSheetId="0">'0314115'!$A$1:$I$19</definedName>
  </definedNames>
  <calcPr fullCalcOnLoad="1"/>
</workbook>
</file>

<file path=xl/sharedStrings.xml><?xml version="1.0" encoding="utf-8"?>
<sst xmlns="http://schemas.openxmlformats.org/spreadsheetml/2006/main" count="73" uniqueCount="37">
  <si>
    <t>(EN MILES)</t>
  </si>
  <si>
    <t xml:space="preserve">C a t e g o r í a     e n     l a    O c u p a c i ó n  </t>
  </si>
  <si>
    <t xml:space="preserve">     Trimestre</t>
  </si>
  <si>
    <t xml:space="preserve">       Móvil</t>
  </si>
  <si>
    <t>TOTAL</t>
  </si>
  <si>
    <t>Emplea-</t>
  </si>
  <si>
    <t>Cuenta</t>
  </si>
  <si>
    <t>Asalariados</t>
  </si>
  <si>
    <t>Personal</t>
  </si>
  <si>
    <t>Familiar</t>
  </si>
  <si>
    <t>dores</t>
  </si>
  <si>
    <t>Propia</t>
  </si>
  <si>
    <t>de Serv.</t>
  </si>
  <si>
    <t>no remun.</t>
  </si>
  <si>
    <t>2006 (Promedio)</t>
  </si>
  <si>
    <t xml:space="preserve">   May-Jul</t>
  </si>
  <si>
    <t xml:space="preserve">   Jun-Ago</t>
  </si>
  <si>
    <t xml:space="preserve">   Jul-Sep</t>
  </si>
  <si>
    <t xml:space="preserve">   Ago-Oct</t>
  </si>
  <si>
    <t xml:space="preserve">   Sep-Nov</t>
  </si>
  <si>
    <t xml:space="preserve">   Oct-Dic</t>
  </si>
  <si>
    <t xml:space="preserve">   Nov-Ene</t>
  </si>
  <si>
    <t>2007 (Promedio)</t>
  </si>
  <si>
    <t xml:space="preserve">   Dic-Feb</t>
  </si>
  <si>
    <t xml:space="preserve">   Ene-Mar</t>
  </si>
  <si>
    <t xml:space="preserve">   Feb-Abr</t>
  </si>
  <si>
    <t xml:space="preserve">   Mar-May</t>
  </si>
  <si>
    <t>CIUDAD DE COPIAPÓ. MAYO - JULIO 2006  EN ADELANTE.</t>
  </si>
  <si>
    <t>0314115-  FUERZA DE TRABAJO OCUPADA, POR CATEGORÍA EN LA OCUPACIÓN, SEGÚN TRIMESTRE MÓVIL.</t>
  </si>
  <si>
    <t xml:space="preserve">   Abr-Jun</t>
  </si>
  <si>
    <t>2008 (Promedio)</t>
  </si>
  <si>
    <t>2009 (Promedio)</t>
  </si>
  <si>
    <t>Nota: Algunos totales difieren de los subtotales, debido a redondeo de cifras, propio del proceso de expansión.</t>
  </si>
  <si>
    <t>2010 (Promedio)</t>
  </si>
  <si>
    <t>Serie terminada con la publicación del trimestre móvil diciembre 2009 - febrero 2010, por cambios metodológicos y el inicio de la Nueva Encuesta Nacional de Empleo.</t>
  </si>
  <si>
    <t xml:space="preserve">                 INSTITUTO NACIONAL DE ESTADISTICAS</t>
  </si>
  <si>
    <t xml:space="preserve">                 DIRECCION REGIONAL DE ATACAMA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</si>
</sst>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* #,##0_);_(* \(#,##0\);_(* &quot;-&quot;_);_(@_)"/>
    <numFmt numFmtId="192" formatCode="_(&quot;Ch$&quot;* #,##0.00_);_(&quot;Ch$&quot;* \(#,##0.00\);_(&quot;Ch$&quot;* &quot;-&quot;??_);_(@_)"/>
    <numFmt numFmtId="193" formatCode="_(* #,##0.00_);_(* \(#,##0.00\);_(* &quot;-&quot;??_);_(@_)"/>
  </numFmts>
  <fonts count="40">
    <font>
      <sz val="12"/>
      <name val="Arial MT"/>
      <family val="0"/>
    </font>
    <font>
      <sz val="7"/>
      <color indexed="8"/>
      <name val="Times New Roman"/>
      <family val="0"/>
    </font>
    <font>
      <sz val="10"/>
      <color indexed="8"/>
      <name val="TimesNewRomanPS"/>
      <family val="0"/>
    </font>
    <font>
      <sz val="9"/>
      <color indexed="8"/>
      <name val="Times New Roman"/>
      <family val="0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39" fontId="0" fillId="2" borderId="0">
      <alignment/>
      <protection/>
    </xf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1" applyNumberFormat="0" applyAlignment="0" applyProtection="0"/>
    <xf numFmtId="0" fontId="27" fillId="23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0" fillId="30" borderId="1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33" borderId="4" applyNumberFormat="0" applyFont="0" applyAlignment="0" applyProtection="0"/>
    <xf numFmtId="0" fontId="33" fillId="22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39" fontId="0" fillId="2" borderId="0" xfId="0" applyNumberFormat="1" applyAlignment="1">
      <alignment/>
    </xf>
    <xf numFmtId="39" fontId="4" fillId="2" borderId="0" xfId="0" applyNumberFormat="1" applyFont="1" applyBorder="1" applyAlignment="1">
      <alignment/>
    </xf>
    <xf numFmtId="39" fontId="5" fillId="2" borderId="0" xfId="0" applyFont="1" applyAlignment="1">
      <alignment/>
    </xf>
    <xf numFmtId="39" fontId="5" fillId="2" borderId="0" xfId="0" applyNumberFormat="1" applyFont="1" applyAlignment="1">
      <alignment/>
    </xf>
    <xf numFmtId="39" fontId="4" fillId="2" borderId="0" xfId="0" applyNumberFormat="1" applyFont="1" applyAlignment="1">
      <alignment horizontal="centerContinuous"/>
    </xf>
    <xf numFmtId="39" fontId="4" fillId="2" borderId="0" xfId="0" applyNumberFormat="1" applyFont="1" applyAlignment="1">
      <alignment/>
    </xf>
    <xf numFmtId="39" fontId="5" fillId="2" borderId="0" xfId="0" applyFont="1" applyAlignment="1">
      <alignment horizontal="left"/>
    </xf>
    <xf numFmtId="39" fontId="4" fillId="2" borderId="10" xfId="0" applyNumberFormat="1" applyFont="1" applyBorder="1" applyAlignment="1">
      <alignment horizontal="fill"/>
    </xf>
    <xf numFmtId="39" fontId="4" fillId="2" borderId="0" xfId="0" applyNumberFormat="1" applyFont="1" applyBorder="1" applyAlignment="1">
      <alignment horizontal="fill"/>
    </xf>
    <xf numFmtId="39" fontId="4" fillId="2" borderId="11" xfId="0" applyNumberFormat="1" applyFont="1" applyBorder="1" applyAlignment="1">
      <alignment horizontal="fill"/>
    </xf>
    <xf numFmtId="39" fontId="5" fillId="2" borderId="0" xfId="0" applyNumberFormat="1" applyFont="1" applyAlignment="1">
      <alignment horizontal="centerContinuous"/>
    </xf>
    <xf numFmtId="39" fontId="4" fillId="2" borderId="0" xfId="0" applyNumberFormat="1" applyFont="1" applyAlignment="1">
      <alignment horizontal="center"/>
    </xf>
    <xf numFmtId="4" fontId="4" fillId="2" borderId="0" xfId="0" applyNumberFormat="1" applyFont="1" applyAlignment="1">
      <alignment horizontal="center"/>
    </xf>
    <xf numFmtId="4" fontId="4" fillId="2" borderId="0" xfId="0" applyNumberFormat="1" applyFont="1" applyBorder="1" applyAlignment="1">
      <alignment horizontal="center"/>
    </xf>
    <xf numFmtId="39" fontId="5" fillId="2" borderId="0" xfId="0" applyNumberFormat="1" applyFont="1" applyBorder="1" applyAlignment="1">
      <alignment/>
    </xf>
    <xf numFmtId="39" fontId="5" fillId="2" borderId="0" xfId="0" applyNumberFormat="1" applyFont="1" applyBorder="1" applyAlignment="1">
      <alignment horizontal="righ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39" fontId="5" fillId="2" borderId="10" xfId="0" applyNumberFormat="1" applyFont="1" applyBorder="1" applyAlignment="1">
      <alignment/>
    </xf>
    <xf numFmtId="39" fontId="5" fillId="2" borderId="0" xfId="0" applyNumberFormat="1" applyFont="1" applyAlignment="1">
      <alignment horizontal="center"/>
    </xf>
    <xf numFmtId="39" fontId="5" fillId="2" borderId="0" xfId="0" applyNumberFormat="1" applyFont="1" applyBorder="1" applyAlignment="1">
      <alignment horizontal="center"/>
    </xf>
    <xf numFmtId="39" fontId="6" fillId="2" borderId="0" xfId="0" applyFont="1" applyFill="1" applyAlignment="1">
      <alignment/>
    </xf>
    <xf numFmtId="39" fontId="4" fillId="2" borderId="0" xfId="0" applyNumberFormat="1" applyFont="1" applyAlignment="1">
      <alignment horizontal="center" wrapText="1"/>
    </xf>
    <xf numFmtId="39" fontId="6" fillId="2" borderId="0" xfId="0" applyFont="1" applyFill="1" applyAlignment="1">
      <alignment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38100</xdr:rowOff>
    </xdr:from>
    <xdr:to>
      <xdr:col>1</xdr:col>
      <xdr:colOff>685800</xdr:colOff>
      <xdr:row>4</xdr:row>
      <xdr:rowOff>114300</xdr:rowOff>
    </xdr:to>
    <xdr:pic>
      <xdr:nvPicPr>
        <xdr:cNvPr id="1" name="Picture 11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showOutlineSymbols="0" zoomScalePageLayoutView="0" workbookViewId="0" topLeftCell="A1">
      <selection activeCell="D6" sqref="D6"/>
    </sheetView>
  </sheetViews>
  <sheetFormatPr defaultColWidth="8.6640625" defaultRowHeight="15"/>
  <cols>
    <col min="1" max="1" width="5.5546875" style="3" customWidth="1"/>
    <col min="2" max="2" width="11.77734375" style="3" customWidth="1"/>
    <col min="3" max="3" width="1.77734375" style="3" customWidth="1"/>
    <col min="4" max="8" width="9.77734375" style="3" customWidth="1"/>
    <col min="9" max="9" width="11.10546875" style="3" customWidth="1"/>
    <col min="10" max="16384" width="8.6640625" style="3" customWidth="1"/>
  </cols>
  <sheetData>
    <row r="1" spans="1:9" ht="12" customHeight="1">
      <c r="A1" s="2"/>
      <c r="C1" s="4"/>
      <c r="D1" s="5"/>
      <c r="E1" s="5"/>
      <c r="F1" s="5"/>
      <c r="G1" s="5"/>
      <c r="H1" s="5"/>
      <c r="I1" s="5"/>
    </row>
    <row r="2" spans="1:9" ht="12" customHeight="1">
      <c r="A2" s="2"/>
      <c r="C2" s="4"/>
      <c r="D2" s="5"/>
      <c r="E2" s="5"/>
      <c r="F2" s="5"/>
      <c r="G2" s="5"/>
      <c r="H2" s="5"/>
      <c r="I2" s="5"/>
    </row>
    <row r="3" spans="1:9" ht="12" customHeight="1">
      <c r="A3" s="2"/>
      <c r="B3" s="6" t="s">
        <v>35</v>
      </c>
      <c r="C3" s="4"/>
      <c r="D3" s="5"/>
      <c r="E3" s="5"/>
      <c r="F3" s="5"/>
      <c r="G3" s="5"/>
      <c r="H3" s="5"/>
      <c r="I3" s="5"/>
    </row>
    <row r="4" spans="1:9" ht="12" customHeight="1">
      <c r="A4" s="2"/>
      <c r="B4" s="6" t="s">
        <v>36</v>
      </c>
      <c r="C4" s="4"/>
      <c r="D4" s="5"/>
      <c r="E4" s="5"/>
      <c r="F4" s="5"/>
      <c r="G4" s="5"/>
      <c r="H4" s="5"/>
      <c r="I4" s="5"/>
    </row>
    <row r="5" spans="1:9" ht="12" customHeight="1">
      <c r="A5" s="2"/>
      <c r="B5" s="6"/>
      <c r="C5" s="5"/>
      <c r="D5" s="5"/>
      <c r="E5" s="5"/>
      <c r="F5" s="5"/>
      <c r="G5" s="5"/>
      <c r="H5" s="5"/>
      <c r="I5" s="5"/>
    </row>
    <row r="6" spans="1:9" ht="12" customHeight="1">
      <c r="A6" s="5"/>
      <c r="B6" s="5"/>
      <c r="C6" s="5"/>
      <c r="D6" s="5"/>
      <c r="E6" s="5"/>
      <c r="F6" s="5"/>
      <c r="G6" s="5"/>
      <c r="H6" s="5"/>
      <c r="I6" s="5"/>
    </row>
    <row r="7" spans="1:9" ht="12" customHeight="1">
      <c r="A7" s="5"/>
      <c r="B7" s="5"/>
      <c r="C7" s="5"/>
      <c r="D7" s="5"/>
      <c r="E7" s="5"/>
      <c r="F7" s="5"/>
      <c r="G7" s="5"/>
      <c r="H7" s="5"/>
      <c r="I7" s="5"/>
    </row>
    <row r="8" spans="1:9" ht="12" customHeight="1">
      <c r="A8" s="5"/>
      <c r="B8" s="23" t="s">
        <v>28</v>
      </c>
      <c r="C8" s="23"/>
      <c r="D8" s="23"/>
      <c r="E8" s="23"/>
      <c r="F8" s="23"/>
      <c r="G8" s="23"/>
      <c r="H8" s="23"/>
      <c r="I8" s="23"/>
    </row>
    <row r="9" spans="1:9" ht="12" customHeight="1">
      <c r="A9" s="5"/>
      <c r="B9" s="23" t="s">
        <v>27</v>
      </c>
      <c r="C9" s="23"/>
      <c r="D9" s="23"/>
      <c r="E9" s="23"/>
      <c r="F9" s="23"/>
      <c r="G9" s="23"/>
      <c r="H9" s="23"/>
      <c r="I9" s="23"/>
    </row>
    <row r="10" spans="1:9" ht="12" customHeight="1">
      <c r="A10" s="5"/>
      <c r="B10" s="5"/>
      <c r="C10" s="5"/>
      <c r="D10" s="5"/>
      <c r="E10" s="5"/>
      <c r="F10" s="5"/>
      <c r="H10" s="5"/>
      <c r="I10" s="5"/>
    </row>
    <row r="11" spans="1:9" ht="12" customHeight="1">
      <c r="A11" s="5"/>
      <c r="B11" s="5"/>
      <c r="C11" s="5"/>
      <c r="D11" s="5"/>
      <c r="E11" s="5"/>
      <c r="F11" s="5" t="s">
        <v>0</v>
      </c>
      <c r="G11" s="5"/>
      <c r="H11" s="5"/>
      <c r="I11" s="5"/>
    </row>
    <row r="12" spans="1:9" ht="12" customHeight="1">
      <c r="A12" s="5"/>
      <c r="B12" s="7"/>
      <c r="C12" s="7"/>
      <c r="D12" s="7"/>
      <c r="E12" s="7"/>
      <c r="F12" s="7"/>
      <c r="G12" s="7"/>
      <c r="H12" s="7"/>
      <c r="I12" s="7"/>
    </row>
    <row r="13" spans="1:9" ht="12" customHeight="1">
      <c r="A13" s="5"/>
      <c r="B13" s="8"/>
      <c r="C13" s="8"/>
      <c r="D13" s="8"/>
      <c r="E13" s="8"/>
      <c r="F13" s="8"/>
      <c r="G13" s="8"/>
      <c r="H13" s="8"/>
      <c r="I13" s="9"/>
    </row>
    <row r="14" spans="1:9" ht="12" customHeight="1">
      <c r="A14" s="5"/>
      <c r="B14" s="5"/>
      <c r="C14" s="5"/>
      <c r="D14" s="5"/>
      <c r="E14" s="4" t="s">
        <v>1</v>
      </c>
      <c r="F14" s="10"/>
      <c r="G14" s="4"/>
      <c r="H14" s="4"/>
      <c r="I14" s="4"/>
    </row>
    <row r="15" spans="1:9" ht="12" customHeight="1">
      <c r="A15" s="5"/>
      <c r="B15" s="5" t="s">
        <v>2</v>
      </c>
      <c r="C15" s="5"/>
      <c r="D15" s="5"/>
      <c r="E15" s="7"/>
      <c r="F15" s="7"/>
      <c r="G15" s="7"/>
      <c r="H15" s="7"/>
      <c r="I15" s="7"/>
    </row>
    <row r="16" spans="1:9" ht="12" customHeight="1">
      <c r="A16" s="5"/>
      <c r="B16" s="5" t="s">
        <v>3</v>
      </c>
      <c r="C16" s="5"/>
      <c r="D16" s="11" t="s">
        <v>4</v>
      </c>
      <c r="E16" s="11" t="s">
        <v>5</v>
      </c>
      <c r="F16" s="11" t="s">
        <v>6</v>
      </c>
      <c r="G16" s="11" t="s">
        <v>7</v>
      </c>
      <c r="H16" s="11" t="s">
        <v>8</v>
      </c>
      <c r="I16" s="11" t="s">
        <v>9</v>
      </c>
    </row>
    <row r="17" spans="1:9" ht="12" customHeight="1">
      <c r="A17" s="5"/>
      <c r="B17" s="5"/>
      <c r="C17" s="5"/>
      <c r="D17" s="5"/>
      <c r="E17" s="11" t="s">
        <v>10</v>
      </c>
      <c r="F17" s="11" t="s">
        <v>11</v>
      </c>
      <c r="G17" s="11"/>
      <c r="H17" s="11" t="s">
        <v>12</v>
      </c>
      <c r="I17" s="11" t="s">
        <v>13</v>
      </c>
    </row>
    <row r="18" spans="1:9" ht="12" customHeight="1">
      <c r="A18" s="5"/>
      <c r="B18" s="7"/>
      <c r="C18" s="7"/>
      <c r="D18" s="7"/>
      <c r="E18" s="7"/>
      <c r="F18" s="7"/>
      <c r="G18" s="7"/>
      <c r="H18" s="7"/>
      <c r="I18" s="7"/>
    </row>
    <row r="19" spans="1:9" ht="12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10" ht="12" customHeight="1">
      <c r="A20" s="14"/>
      <c r="B20" s="16" t="s">
        <v>14</v>
      </c>
      <c r="C20" s="1"/>
      <c r="D20" s="12">
        <f aca="true" t="shared" si="0" ref="D20:I20">SUM(D25*1)</f>
        <v>55.73142857142857</v>
      </c>
      <c r="E20" s="12">
        <f t="shared" si="0"/>
        <v>1.2457142857142856</v>
      </c>
      <c r="F20" s="12">
        <f t="shared" si="0"/>
        <v>11.308571428571428</v>
      </c>
      <c r="G20" s="12">
        <f t="shared" si="0"/>
        <v>41.174285714285716</v>
      </c>
      <c r="H20" s="12">
        <f t="shared" si="0"/>
        <v>1.57</v>
      </c>
      <c r="I20" s="12">
        <f t="shared" si="0"/>
        <v>0.4328571428571429</v>
      </c>
      <c r="J20" s="14"/>
    </row>
    <row r="21" spans="1:11" ht="12" customHeight="1">
      <c r="A21" s="14"/>
      <c r="B21" s="5" t="s">
        <v>22</v>
      </c>
      <c r="C21" s="5"/>
      <c r="D21" s="12">
        <f aca="true" t="shared" si="1" ref="D21:I21">SUM(D35)*1</f>
        <v>59.96583333333333</v>
      </c>
      <c r="E21" s="12">
        <f t="shared" si="1"/>
        <v>1.465833333333333</v>
      </c>
      <c r="F21" s="12">
        <f t="shared" si="1"/>
        <v>11.995</v>
      </c>
      <c r="G21" s="12">
        <f t="shared" si="1"/>
        <v>44.568333333333335</v>
      </c>
      <c r="H21" s="12">
        <f t="shared" si="1"/>
        <v>1.5475</v>
      </c>
      <c r="I21" s="12">
        <f t="shared" si="1"/>
        <v>0.3891666666666667</v>
      </c>
      <c r="J21" s="12"/>
      <c r="K21" s="5"/>
    </row>
    <row r="22" spans="1:11" ht="12" customHeight="1">
      <c r="A22" s="14"/>
      <c r="B22" s="5" t="s">
        <v>30</v>
      </c>
      <c r="C22" s="5"/>
      <c r="D22" s="12">
        <f aca="true" t="shared" si="2" ref="D22:I22">SUM(D50)*1</f>
        <v>61.42416666666666</v>
      </c>
      <c r="E22" s="12">
        <f t="shared" si="2"/>
        <v>1.1441666666666668</v>
      </c>
      <c r="F22" s="12">
        <f t="shared" si="2"/>
        <v>12.243333333333334</v>
      </c>
      <c r="G22" s="12">
        <f t="shared" si="2"/>
        <v>46.17166666666668</v>
      </c>
      <c r="H22" s="12">
        <f t="shared" si="2"/>
        <v>1.5441666666666667</v>
      </c>
      <c r="I22" s="12">
        <f t="shared" si="2"/>
        <v>0.32083333333333336</v>
      </c>
      <c r="J22" s="12"/>
      <c r="K22" s="5"/>
    </row>
    <row r="23" spans="1:11" ht="12" customHeight="1">
      <c r="A23" s="14"/>
      <c r="B23" s="5" t="s">
        <v>31</v>
      </c>
      <c r="C23" s="5"/>
      <c r="D23" s="12">
        <f aca="true" t="shared" si="3" ref="D23:I23">SUM(D65)*1</f>
        <v>60.93000000000001</v>
      </c>
      <c r="E23" s="12">
        <f t="shared" si="3"/>
        <v>1.2625</v>
      </c>
      <c r="F23" s="12">
        <f t="shared" si="3"/>
        <v>13.235</v>
      </c>
      <c r="G23" s="12">
        <f t="shared" si="3"/>
        <v>43.987500000000004</v>
      </c>
      <c r="H23" s="12">
        <f t="shared" si="3"/>
        <v>2.0816666666666666</v>
      </c>
      <c r="I23" s="12">
        <f t="shared" si="3"/>
        <v>0.3641666666666667</v>
      </c>
      <c r="J23" s="12"/>
      <c r="K23" s="5"/>
    </row>
    <row r="24" spans="1:10" ht="12" customHeight="1">
      <c r="A24" s="14"/>
      <c r="B24" s="17"/>
      <c r="C24" s="14"/>
      <c r="D24" s="14"/>
      <c r="E24" s="15"/>
      <c r="F24" s="14"/>
      <c r="G24" s="14"/>
      <c r="H24" s="14"/>
      <c r="I24" s="14"/>
      <c r="J24" s="14"/>
    </row>
    <row r="25" spans="1:10" ht="12" customHeight="1">
      <c r="A25" s="14"/>
      <c r="B25" s="18" t="s">
        <v>14</v>
      </c>
      <c r="C25" s="1"/>
      <c r="D25" s="13">
        <f aca="true" t="shared" si="4" ref="D25:I25">AVERAGE(D27:D33)</f>
        <v>55.73142857142857</v>
      </c>
      <c r="E25" s="13">
        <f t="shared" si="4"/>
        <v>1.2457142857142856</v>
      </c>
      <c r="F25" s="13">
        <f t="shared" si="4"/>
        <v>11.308571428571428</v>
      </c>
      <c r="G25" s="13">
        <f t="shared" si="4"/>
        <v>41.174285714285716</v>
      </c>
      <c r="H25" s="13">
        <f t="shared" si="4"/>
        <v>1.57</v>
      </c>
      <c r="I25" s="13">
        <f t="shared" si="4"/>
        <v>0.4328571428571429</v>
      </c>
      <c r="J25" s="14"/>
    </row>
    <row r="26" spans="1:10" ht="12" customHeight="1">
      <c r="A26" s="14"/>
      <c r="B26" s="17"/>
      <c r="C26" s="1"/>
      <c r="D26" s="13"/>
      <c r="E26" s="13"/>
      <c r="F26" s="13"/>
      <c r="G26" s="13"/>
      <c r="H26" s="13"/>
      <c r="I26" s="13"/>
      <c r="J26" s="14"/>
    </row>
    <row r="27" spans="1:10" ht="12" customHeight="1">
      <c r="A27" s="14"/>
      <c r="B27" s="16" t="s">
        <v>15</v>
      </c>
      <c r="C27" s="1"/>
      <c r="D27" s="13">
        <f aca="true" t="shared" si="5" ref="D27:D33">SUM(E27:I27)</f>
        <v>54.419999999999995</v>
      </c>
      <c r="E27" s="13">
        <v>1.44</v>
      </c>
      <c r="F27" s="13">
        <v>10.62</v>
      </c>
      <c r="G27" s="13">
        <v>39.83</v>
      </c>
      <c r="H27" s="13">
        <v>2.12</v>
      </c>
      <c r="I27" s="13">
        <v>0.41</v>
      </c>
      <c r="J27" s="14"/>
    </row>
    <row r="28" spans="1:10" ht="12" customHeight="1">
      <c r="A28" s="14"/>
      <c r="B28" s="16" t="s">
        <v>16</v>
      </c>
      <c r="C28" s="1"/>
      <c r="D28" s="13">
        <f t="shared" si="5"/>
        <v>55.77</v>
      </c>
      <c r="E28" s="13">
        <v>1.49</v>
      </c>
      <c r="F28" s="13">
        <v>11.55</v>
      </c>
      <c r="G28" s="13">
        <v>40.49</v>
      </c>
      <c r="H28" s="13">
        <v>1.77</v>
      </c>
      <c r="I28" s="13">
        <v>0.47</v>
      </c>
      <c r="J28" s="14"/>
    </row>
    <row r="29" spans="2:9" ht="12" customHeight="1">
      <c r="B29" s="16" t="s">
        <v>17</v>
      </c>
      <c r="D29" s="13">
        <f t="shared" si="5"/>
        <v>54.77</v>
      </c>
      <c r="E29" s="20">
        <v>1.19</v>
      </c>
      <c r="F29" s="20">
        <v>11.03</v>
      </c>
      <c r="G29" s="20">
        <v>40.59</v>
      </c>
      <c r="H29" s="20">
        <v>1.49</v>
      </c>
      <c r="I29" s="20">
        <v>0.47</v>
      </c>
    </row>
    <row r="30" spans="2:9" ht="12" customHeight="1">
      <c r="B30" s="16" t="s">
        <v>18</v>
      </c>
      <c r="D30" s="13">
        <f t="shared" si="5"/>
        <v>55.589999999999996</v>
      </c>
      <c r="E30" s="20">
        <v>1.14</v>
      </c>
      <c r="F30" s="20">
        <v>11.69</v>
      </c>
      <c r="G30" s="20">
        <v>40.71</v>
      </c>
      <c r="H30" s="20">
        <v>1.44</v>
      </c>
      <c r="I30" s="20">
        <v>0.61</v>
      </c>
    </row>
    <row r="31" spans="2:9" ht="12" customHeight="1">
      <c r="B31" s="16" t="s">
        <v>19</v>
      </c>
      <c r="D31" s="13">
        <f t="shared" si="5"/>
        <v>55.13</v>
      </c>
      <c r="E31" s="20">
        <v>1.04</v>
      </c>
      <c r="F31" s="20">
        <v>11.26</v>
      </c>
      <c r="G31" s="20">
        <v>40.96</v>
      </c>
      <c r="H31" s="20">
        <v>1.44</v>
      </c>
      <c r="I31" s="20">
        <v>0.43</v>
      </c>
    </row>
    <row r="32" spans="2:9" ht="12" customHeight="1">
      <c r="B32" s="16" t="s">
        <v>20</v>
      </c>
      <c r="D32" s="13">
        <f t="shared" si="5"/>
        <v>57.25000000000001</v>
      </c>
      <c r="E32" s="20">
        <v>1.32</v>
      </c>
      <c r="F32" s="20">
        <v>11.78</v>
      </c>
      <c r="G32" s="20">
        <v>42.35</v>
      </c>
      <c r="H32" s="20">
        <v>1.38</v>
      </c>
      <c r="I32" s="20">
        <v>0.42</v>
      </c>
    </row>
    <row r="33" spans="2:9" ht="12" customHeight="1">
      <c r="B33" s="17" t="s">
        <v>21</v>
      </c>
      <c r="D33" s="13">
        <f t="shared" si="5"/>
        <v>57.19</v>
      </c>
      <c r="E33" s="20">
        <v>1.1</v>
      </c>
      <c r="F33" s="20">
        <v>11.23</v>
      </c>
      <c r="G33" s="20">
        <v>43.29</v>
      </c>
      <c r="H33" s="20">
        <v>1.35</v>
      </c>
      <c r="I33" s="20">
        <v>0.22</v>
      </c>
    </row>
    <row r="34" spans="2:9" ht="12" customHeight="1">
      <c r="B34" s="17"/>
      <c r="E34" s="20"/>
      <c r="F34" s="20"/>
      <c r="G34" s="20"/>
      <c r="H34" s="20"/>
      <c r="I34" s="20"/>
    </row>
    <row r="35" spans="2:9" ht="12" customHeight="1">
      <c r="B35" s="18" t="s">
        <v>22</v>
      </c>
      <c r="D35" s="13">
        <f aca="true" t="shared" si="6" ref="D35:I35">AVERAGE(D37:D49)</f>
        <v>59.96583333333333</v>
      </c>
      <c r="E35" s="13">
        <f t="shared" si="6"/>
        <v>1.465833333333333</v>
      </c>
      <c r="F35" s="13">
        <f t="shared" si="6"/>
        <v>11.995</v>
      </c>
      <c r="G35" s="13">
        <f t="shared" si="6"/>
        <v>44.568333333333335</v>
      </c>
      <c r="H35" s="13">
        <f t="shared" si="6"/>
        <v>1.5475</v>
      </c>
      <c r="I35" s="13">
        <f t="shared" si="6"/>
        <v>0.3891666666666667</v>
      </c>
    </row>
    <row r="36" spans="2:9" ht="12" customHeight="1">
      <c r="B36" s="18"/>
      <c r="E36" s="20"/>
      <c r="F36" s="20"/>
      <c r="G36" s="20"/>
      <c r="H36" s="20"/>
      <c r="I36" s="20"/>
    </row>
    <row r="37" spans="2:9" ht="12" customHeight="1">
      <c r="B37" s="16" t="s">
        <v>23</v>
      </c>
      <c r="D37" s="13">
        <f aca="true" t="shared" si="7" ref="D37:D48">SUM(E37:I37)</f>
        <v>57.85999999999999</v>
      </c>
      <c r="E37" s="20">
        <v>1.24</v>
      </c>
      <c r="F37" s="20">
        <v>11.26</v>
      </c>
      <c r="G37" s="20">
        <v>43.73</v>
      </c>
      <c r="H37" s="20">
        <v>1.41</v>
      </c>
      <c r="I37" s="20">
        <v>0.22</v>
      </c>
    </row>
    <row r="38" spans="2:9" ht="12" customHeight="1">
      <c r="B38" s="16" t="s">
        <v>24</v>
      </c>
      <c r="D38" s="13">
        <f t="shared" si="7"/>
        <v>57.5</v>
      </c>
      <c r="E38" s="20">
        <v>1.24</v>
      </c>
      <c r="F38" s="20">
        <v>11.19</v>
      </c>
      <c r="G38" s="20">
        <v>43.06</v>
      </c>
      <c r="H38" s="20">
        <v>1.69</v>
      </c>
      <c r="I38" s="20">
        <v>0.32</v>
      </c>
    </row>
    <row r="39" spans="2:9" ht="12" customHeight="1">
      <c r="B39" s="16" t="s">
        <v>25</v>
      </c>
      <c r="D39" s="13">
        <f t="shared" si="7"/>
        <v>58.95</v>
      </c>
      <c r="E39" s="20">
        <v>1.32</v>
      </c>
      <c r="F39" s="20">
        <v>11.84</v>
      </c>
      <c r="G39" s="20">
        <v>43.6</v>
      </c>
      <c r="H39" s="20">
        <v>1.66</v>
      </c>
      <c r="I39" s="20">
        <v>0.53</v>
      </c>
    </row>
    <row r="40" spans="2:9" ht="12" customHeight="1">
      <c r="B40" s="16" t="s">
        <v>26</v>
      </c>
      <c r="D40" s="13">
        <f t="shared" si="7"/>
        <v>60.5</v>
      </c>
      <c r="E40" s="20">
        <v>1.63</v>
      </c>
      <c r="F40" s="20">
        <v>12.33</v>
      </c>
      <c r="G40" s="20">
        <v>44.31</v>
      </c>
      <c r="H40" s="20">
        <v>1.55</v>
      </c>
      <c r="I40" s="20">
        <v>0.68</v>
      </c>
    </row>
    <row r="41" spans="2:9" ht="12" customHeight="1">
      <c r="B41" s="16" t="s">
        <v>29</v>
      </c>
      <c r="D41" s="13">
        <f t="shared" si="7"/>
        <v>60.949999999999996</v>
      </c>
      <c r="E41" s="20">
        <v>1.72</v>
      </c>
      <c r="F41" s="20">
        <v>12.54</v>
      </c>
      <c r="G41" s="20">
        <v>44.55</v>
      </c>
      <c r="H41" s="20">
        <v>1.56</v>
      </c>
      <c r="I41" s="20">
        <v>0.58</v>
      </c>
    </row>
    <row r="42" spans="2:9" ht="12" customHeight="1">
      <c r="B42" s="16" t="s">
        <v>15</v>
      </c>
      <c r="D42" s="13">
        <f t="shared" si="7"/>
        <v>60.61</v>
      </c>
      <c r="E42" s="20">
        <v>1.63</v>
      </c>
      <c r="F42" s="20">
        <v>12.42</v>
      </c>
      <c r="G42" s="20">
        <v>44.61</v>
      </c>
      <c r="H42" s="20">
        <v>1.52</v>
      </c>
      <c r="I42" s="20">
        <v>0.43</v>
      </c>
    </row>
    <row r="43" spans="2:9" ht="12" customHeight="1">
      <c r="B43" s="16" t="s">
        <v>16</v>
      </c>
      <c r="D43" s="13">
        <f t="shared" si="7"/>
        <v>60.26</v>
      </c>
      <c r="E43" s="20">
        <v>1.59</v>
      </c>
      <c r="F43" s="20">
        <v>12.03</v>
      </c>
      <c r="G43" s="20">
        <v>45.12</v>
      </c>
      <c r="H43" s="20">
        <v>1.38</v>
      </c>
      <c r="I43" s="20">
        <v>0.14</v>
      </c>
    </row>
    <row r="44" spans="2:9" ht="12" customHeight="1">
      <c r="B44" s="16" t="s">
        <v>17</v>
      </c>
      <c r="D44" s="13">
        <f t="shared" si="7"/>
        <v>60.940000000000005</v>
      </c>
      <c r="E44" s="20">
        <v>1.6</v>
      </c>
      <c r="F44" s="20">
        <v>12.22</v>
      </c>
      <c r="G44" s="20">
        <v>45.38</v>
      </c>
      <c r="H44" s="20">
        <v>1.5</v>
      </c>
      <c r="I44" s="20">
        <v>0.24</v>
      </c>
    </row>
    <row r="45" spans="2:9" ht="12" customHeight="1">
      <c r="B45" s="16" t="s">
        <v>18</v>
      </c>
      <c r="D45" s="13">
        <f t="shared" si="7"/>
        <v>61.35</v>
      </c>
      <c r="E45" s="20">
        <v>1.94</v>
      </c>
      <c r="F45" s="20">
        <v>12.17</v>
      </c>
      <c r="G45" s="20">
        <v>45.29</v>
      </c>
      <c r="H45" s="20">
        <v>1.57</v>
      </c>
      <c r="I45" s="20">
        <v>0.38</v>
      </c>
    </row>
    <row r="46" spans="2:9" ht="12" customHeight="1">
      <c r="B46" s="16" t="s">
        <v>19</v>
      </c>
      <c r="D46" s="13">
        <f t="shared" si="7"/>
        <v>60.910000000000004</v>
      </c>
      <c r="E46" s="20">
        <v>1.46</v>
      </c>
      <c r="F46" s="20">
        <v>12.92</v>
      </c>
      <c r="G46" s="20">
        <v>44.49</v>
      </c>
      <c r="H46" s="20">
        <v>1.57</v>
      </c>
      <c r="I46" s="20">
        <v>0.47</v>
      </c>
    </row>
    <row r="47" spans="2:9" ht="12" customHeight="1">
      <c r="B47" s="16" t="s">
        <v>20</v>
      </c>
      <c r="D47" s="13">
        <f t="shared" si="7"/>
        <v>60.45</v>
      </c>
      <c r="E47" s="20">
        <v>1.43</v>
      </c>
      <c r="F47" s="20">
        <v>12.04</v>
      </c>
      <c r="G47" s="20">
        <v>45.13</v>
      </c>
      <c r="H47" s="20">
        <v>1.49</v>
      </c>
      <c r="I47" s="20">
        <v>0.36</v>
      </c>
    </row>
    <row r="48" spans="2:9" ht="12" customHeight="1">
      <c r="B48" s="17" t="s">
        <v>21</v>
      </c>
      <c r="D48" s="13">
        <f t="shared" si="7"/>
        <v>59.309999999999995</v>
      </c>
      <c r="E48" s="20">
        <v>0.79</v>
      </c>
      <c r="F48" s="20">
        <v>10.98</v>
      </c>
      <c r="G48" s="20">
        <v>45.55</v>
      </c>
      <c r="H48" s="20">
        <v>1.67</v>
      </c>
      <c r="I48" s="20">
        <v>0.32</v>
      </c>
    </row>
    <row r="49" spans="2:9" ht="12" customHeight="1">
      <c r="B49" s="14"/>
      <c r="C49" s="14"/>
      <c r="D49" s="14"/>
      <c r="E49" s="21"/>
      <c r="F49" s="21"/>
      <c r="G49" s="21"/>
      <c r="H49" s="21"/>
      <c r="I49" s="21"/>
    </row>
    <row r="50" spans="2:9" ht="12" customHeight="1">
      <c r="B50" s="18" t="s">
        <v>30</v>
      </c>
      <c r="D50" s="13">
        <f aca="true" t="shared" si="8" ref="D50:I50">AVERAGE(D52:D63)</f>
        <v>61.42416666666666</v>
      </c>
      <c r="E50" s="13">
        <f t="shared" si="8"/>
        <v>1.1441666666666668</v>
      </c>
      <c r="F50" s="13">
        <f t="shared" si="8"/>
        <v>12.243333333333334</v>
      </c>
      <c r="G50" s="13">
        <f t="shared" si="8"/>
        <v>46.17166666666668</v>
      </c>
      <c r="H50" s="13">
        <f t="shared" si="8"/>
        <v>1.5441666666666667</v>
      </c>
      <c r="I50" s="13">
        <f t="shared" si="8"/>
        <v>0.32083333333333336</v>
      </c>
    </row>
    <row r="51" spans="2:9" ht="12" customHeight="1">
      <c r="B51" s="18"/>
      <c r="E51" s="20"/>
      <c r="F51" s="20"/>
      <c r="G51" s="20"/>
      <c r="H51" s="20"/>
      <c r="I51" s="20"/>
    </row>
    <row r="52" spans="2:9" ht="12" customHeight="1">
      <c r="B52" s="16" t="s">
        <v>23</v>
      </c>
      <c r="D52" s="13">
        <f aca="true" t="shared" si="9" ref="D52:D63">SUM(E52:I52)</f>
        <v>58.87</v>
      </c>
      <c r="E52" s="20">
        <v>0.5</v>
      </c>
      <c r="F52" s="20">
        <v>9.77</v>
      </c>
      <c r="G52" s="20">
        <v>46.55</v>
      </c>
      <c r="H52" s="20">
        <v>1.81</v>
      </c>
      <c r="I52" s="20">
        <v>0.24</v>
      </c>
    </row>
    <row r="53" spans="2:9" ht="12" customHeight="1">
      <c r="B53" s="16" t="s">
        <v>24</v>
      </c>
      <c r="D53" s="13">
        <f t="shared" si="9"/>
        <v>59.779999999999994</v>
      </c>
      <c r="E53" s="20">
        <v>0.69</v>
      </c>
      <c r="F53" s="20">
        <v>9.91</v>
      </c>
      <c r="G53" s="20">
        <v>47.19</v>
      </c>
      <c r="H53" s="20">
        <v>1.76</v>
      </c>
      <c r="I53" s="20">
        <v>0.23</v>
      </c>
    </row>
    <row r="54" spans="2:9" ht="12" customHeight="1">
      <c r="B54" s="16" t="s">
        <v>25</v>
      </c>
      <c r="D54" s="13">
        <f t="shared" si="9"/>
        <v>62.07</v>
      </c>
      <c r="E54" s="20">
        <v>1.07</v>
      </c>
      <c r="F54" s="20">
        <v>11.4</v>
      </c>
      <c r="G54" s="20">
        <v>47.61</v>
      </c>
      <c r="H54" s="20">
        <v>1.63</v>
      </c>
      <c r="I54" s="20">
        <v>0.36</v>
      </c>
    </row>
    <row r="55" spans="2:9" ht="12" customHeight="1">
      <c r="B55" s="16" t="s">
        <v>26</v>
      </c>
      <c r="D55" s="13">
        <f t="shared" si="9"/>
        <v>62.09</v>
      </c>
      <c r="E55" s="20">
        <v>1.29</v>
      </c>
      <c r="F55" s="20">
        <v>12.63</v>
      </c>
      <c r="G55" s="20">
        <v>46.2</v>
      </c>
      <c r="H55" s="20">
        <v>1.6</v>
      </c>
      <c r="I55" s="20">
        <v>0.37</v>
      </c>
    </row>
    <row r="56" spans="2:9" ht="12" customHeight="1">
      <c r="B56" s="16" t="s">
        <v>29</v>
      </c>
      <c r="D56" s="13">
        <f t="shared" si="9"/>
        <v>62.46</v>
      </c>
      <c r="E56" s="20">
        <v>1.39</v>
      </c>
      <c r="F56" s="20">
        <v>12.86</v>
      </c>
      <c r="G56" s="20">
        <v>46.49</v>
      </c>
      <c r="H56" s="20">
        <v>1.35</v>
      </c>
      <c r="I56" s="20">
        <v>0.37</v>
      </c>
    </row>
    <row r="57" spans="2:9" ht="12" customHeight="1">
      <c r="B57" s="16" t="s">
        <v>15</v>
      </c>
      <c r="D57" s="13">
        <f t="shared" si="9"/>
        <v>60.910000000000004</v>
      </c>
      <c r="E57" s="20">
        <v>1.39</v>
      </c>
      <c r="F57" s="20">
        <v>12.81</v>
      </c>
      <c r="G57" s="20">
        <v>45.29</v>
      </c>
      <c r="H57" s="20">
        <v>1.13</v>
      </c>
      <c r="I57" s="20">
        <v>0.29</v>
      </c>
    </row>
    <row r="58" spans="2:9" ht="12" customHeight="1">
      <c r="B58" s="16" t="s">
        <v>16</v>
      </c>
      <c r="D58" s="13">
        <f t="shared" si="9"/>
        <v>62.48</v>
      </c>
      <c r="E58" s="20">
        <v>1.62</v>
      </c>
      <c r="F58" s="20">
        <v>13.33</v>
      </c>
      <c r="G58" s="20">
        <v>45.79</v>
      </c>
      <c r="H58" s="20">
        <v>1.32</v>
      </c>
      <c r="I58" s="20">
        <v>0.42</v>
      </c>
    </row>
    <row r="59" spans="2:9" ht="12" customHeight="1">
      <c r="B59" s="16" t="s">
        <v>17</v>
      </c>
      <c r="D59" s="13">
        <f t="shared" si="9"/>
        <v>62.209999999999994</v>
      </c>
      <c r="E59" s="20">
        <v>1.22</v>
      </c>
      <c r="F59" s="20">
        <v>14.57</v>
      </c>
      <c r="G59" s="20">
        <v>44.55</v>
      </c>
      <c r="H59" s="20">
        <v>1.4</v>
      </c>
      <c r="I59" s="20">
        <v>0.47</v>
      </c>
    </row>
    <row r="60" spans="2:9" ht="12" customHeight="1">
      <c r="B60" s="16" t="s">
        <v>18</v>
      </c>
      <c r="D60" s="13">
        <f t="shared" si="9"/>
        <v>62.279999999999994</v>
      </c>
      <c r="E60" s="20">
        <v>1.24</v>
      </c>
      <c r="F60" s="20">
        <v>13.76</v>
      </c>
      <c r="G60" s="20">
        <v>45.61</v>
      </c>
      <c r="H60" s="20">
        <v>1.41</v>
      </c>
      <c r="I60" s="20">
        <v>0.26</v>
      </c>
    </row>
    <row r="61" spans="2:9" ht="12" customHeight="1">
      <c r="B61" s="16" t="s">
        <v>19</v>
      </c>
      <c r="D61" s="13">
        <f t="shared" si="9"/>
        <v>61.68000000000001</v>
      </c>
      <c r="E61" s="20">
        <v>1.12</v>
      </c>
      <c r="F61" s="20">
        <v>13.14</v>
      </c>
      <c r="G61" s="20">
        <v>45.67</v>
      </c>
      <c r="H61" s="20">
        <v>1.47</v>
      </c>
      <c r="I61" s="20">
        <v>0.28</v>
      </c>
    </row>
    <row r="62" spans="2:9" ht="12" customHeight="1">
      <c r="B62" s="16" t="s">
        <v>20</v>
      </c>
      <c r="D62" s="13">
        <f t="shared" si="9"/>
        <v>61.660000000000004</v>
      </c>
      <c r="E62" s="20">
        <v>1.14</v>
      </c>
      <c r="F62" s="20">
        <v>11.84</v>
      </c>
      <c r="G62" s="20">
        <v>46.67</v>
      </c>
      <c r="H62" s="20">
        <v>1.86</v>
      </c>
      <c r="I62" s="20">
        <v>0.15</v>
      </c>
    </row>
    <row r="63" spans="2:9" ht="12" customHeight="1">
      <c r="B63" s="17" t="s">
        <v>21</v>
      </c>
      <c r="D63" s="13">
        <f t="shared" si="9"/>
        <v>60.599999999999994</v>
      </c>
      <c r="E63" s="20">
        <v>1.06</v>
      </c>
      <c r="F63" s="20">
        <v>10.9</v>
      </c>
      <c r="G63" s="20">
        <v>46.44</v>
      </c>
      <c r="H63" s="20">
        <v>1.79</v>
      </c>
      <c r="I63" s="20">
        <v>0.41</v>
      </c>
    </row>
    <row r="64" spans="2:9" ht="12" customHeight="1">
      <c r="B64" s="17"/>
      <c r="D64" s="13"/>
      <c r="E64" s="20"/>
      <c r="F64" s="20"/>
      <c r="G64" s="20"/>
      <c r="H64" s="20"/>
      <c r="I64" s="20"/>
    </row>
    <row r="65" spans="2:9" ht="12" customHeight="1">
      <c r="B65" s="18" t="s">
        <v>31</v>
      </c>
      <c r="D65" s="13">
        <f aca="true" t="shared" si="10" ref="D65:I65">AVERAGE(D67:D78)</f>
        <v>60.93000000000001</v>
      </c>
      <c r="E65" s="13">
        <f t="shared" si="10"/>
        <v>1.2625</v>
      </c>
      <c r="F65" s="13">
        <f t="shared" si="10"/>
        <v>13.235</v>
      </c>
      <c r="G65" s="13">
        <f t="shared" si="10"/>
        <v>43.987500000000004</v>
      </c>
      <c r="H65" s="13">
        <f t="shared" si="10"/>
        <v>2.0816666666666666</v>
      </c>
      <c r="I65" s="13">
        <f t="shared" si="10"/>
        <v>0.3641666666666667</v>
      </c>
    </row>
    <row r="66" spans="2:9" ht="12" customHeight="1">
      <c r="B66" s="17"/>
      <c r="D66" s="13"/>
      <c r="E66" s="20"/>
      <c r="F66" s="20"/>
      <c r="G66" s="20"/>
      <c r="H66" s="20"/>
      <c r="I66" s="20"/>
    </row>
    <row r="67" spans="2:9" ht="12" customHeight="1">
      <c r="B67" s="16" t="s">
        <v>23</v>
      </c>
      <c r="D67" s="13">
        <f>SUM(E67:I67)</f>
        <v>58.96</v>
      </c>
      <c r="E67" s="20">
        <v>0.95</v>
      </c>
      <c r="F67" s="20">
        <v>11.26</v>
      </c>
      <c r="G67" s="20">
        <v>44.6</v>
      </c>
      <c r="H67" s="20">
        <v>1.71</v>
      </c>
      <c r="I67" s="20">
        <v>0.44</v>
      </c>
    </row>
    <row r="68" spans="2:9" ht="12" customHeight="1">
      <c r="B68" s="16" t="s">
        <v>24</v>
      </c>
      <c r="D68" s="13">
        <f>SUM(E68:I68)</f>
        <v>58.449999999999996</v>
      </c>
      <c r="E68" s="20">
        <v>1.08</v>
      </c>
      <c r="F68" s="20">
        <v>12.22</v>
      </c>
      <c r="G68" s="20">
        <v>43.2</v>
      </c>
      <c r="H68" s="20">
        <v>1.51</v>
      </c>
      <c r="I68" s="20">
        <v>0.44</v>
      </c>
    </row>
    <row r="69" spans="2:9" ht="12" customHeight="1">
      <c r="B69" s="16" t="s">
        <v>25</v>
      </c>
      <c r="D69" s="13">
        <f>SUM(E69:I69)</f>
        <v>58.06</v>
      </c>
      <c r="E69" s="20">
        <v>0.91</v>
      </c>
      <c r="F69" s="20">
        <v>12.92</v>
      </c>
      <c r="G69" s="20">
        <v>42.42</v>
      </c>
      <c r="H69" s="20">
        <v>1.63</v>
      </c>
      <c r="I69" s="20">
        <v>0.18</v>
      </c>
    </row>
    <row r="70" spans="2:9" ht="12" customHeight="1">
      <c r="B70" s="16" t="s">
        <v>26</v>
      </c>
      <c r="D70" s="13">
        <f>SUM(E70:I70)</f>
        <v>59.08</v>
      </c>
      <c r="E70" s="20">
        <v>1.28</v>
      </c>
      <c r="F70" s="20">
        <v>12.91</v>
      </c>
      <c r="G70" s="20">
        <v>43.35</v>
      </c>
      <c r="H70" s="20">
        <v>1.54</v>
      </c>
      <c r="I70" s="20">
        <v>0</v>
      </c>
    </row>
    <row r="71" spans="2:9" ht="12" customHeight="1">
      <c r="B71" s="16" t="s">
        <v>29</v>
      </c>
      <c r="D71" s="13">
        <v>59.81</v>
      </c>
      <c r="E71" s="20">
        <v>1.14</v>
      </c>
      <c r="F71" s="20">
        <v>12.84</v>
      </c>
      <c r="G71" s="20">
        <v>43.76</v>
      </c>
      <c r="H71" s="20">
        <v>1.89</v>
      </c>
      <c r="I71" s="20">
        <v>0.18</v>
      </c>
    </row>
    <row r="72" spans="2:9" ht="12" customHeight="1">
      <c r="B72" s="16" t="s">
        <v>15</v>
      </c>
      <c r="D72" s="13">
        <v>59.55</v>
      </c>
      <c r="E72" s="20">
        <v>1.28</v>
      </c>
      <c r="F72" s="20">
        <v>13.25</v>
      </c>
      <c r="G72" s="20">
        <v>42.67</v>
      </c>
      <c r="H72" s="20">
        <v>2.09</v>
      </c>
      <c r="I72" s="20">
        <v>0.26</v>
      </c>
    </row>
    <row r="73" spans="2:9" ht="12" customHeight="1">
      <c r="B73" s="16" t="s">
        <v>16</v>
      </c>
      <c r="D73" s="13">
        <v>60.34</v>
      </c>
      <c r="E73" s="20">
        <v>1.44</v>
      </c>
      <c r="F73" s="20">
        <v>14.57</v>
      </c>
      <c r="G73" s="20">
        <v>41.62</v>
      </c>
      <c r="H73" s="20">
        <v>2.36</v>
      </c>
      <c r="I73" s="20">
        <v>0.35</v>
      </c>
    </row>
    <row r="74" spans="2:9" ht="12" customHeight="1">
      <c r="B74" s="16" t="s">
        <v>17</v>
      </c>
      <c r="D74" s="13">
        <v>60.92</v>
      </c>
      <c r="E74" s="20">
        <v>1.69</v>
      </c>
      <c r="F74" s="20">
        <v>14.1</v>
      </c>
      <c r="G74" s="20">
        <v>42.24</v>
      </c>
      <c r="H74" s="20">
        <v>2.63</v>
      </c>
      <c r="I74" s="20">
        <v>0.26</v>
      </c>
    </row>
    <row r="75" spans="2:9" ht="12" customHeight="1">
      <c r="B75" s="16" t="s">
        <v>18</v>
      </c>
      <c r="D75" s="13">
        <v>62.69</v>
      </c>
      <c r="E75" s="20">
        <v>1.66</v>
      </c>
      <c r="F75" s="20">
        <v>15.16</v>
      </c>
      <c r="G75" s="20">
        <v>42.81</v>
      </c>
      <c r="H75" s="20">
        <v>2.82</v>
      </c>
      <c r="I75" s="20">
        <v>0.25</v>
      </c>
    </row>
    <row r="76" spans="2:9" ht="12" customHeight="1">
      <c r="B76" s="16" t="s">
        <v>19</v>
      </c>
      <c r="D76" s="13">
        <v>65.08</v>
      </c>
      <c r="E76" s="20">
        <v>1.38</v>
      </c>
      <c r="F76" s="20">
        <v>13.84</v>
      </c>
      <c r="G76" s="20">
        <v>46.42</v>
      </c>
      <c r="H76" s="20">
        <v>2.77</v>
      </c>
      <c r="I76" s="20">
        <v>0.67</v>
      </c>
    </row>
    <row r="77" spans="2:9" ht="12" customHeight="1">
      <c r="B77" s="16" t="s">
        <v>20</v>
      </c>
      <c r="D77" s="13">
        <v>64.28</v>
      </c>
      <c r="E77" s="20">
        <v>1.11</v>
      </c>
      <c r="F77" s="20">
        <v>13.85</v>
      </c>
      <c r="G77" s="20">
        <v>46.38</v>
      </c>
      <c r="H77" s="20">
        <v>2.28</v>
      </c>
      <c r="I77" s="20">
        <v>0.66</v>
      </c>
    </row>
    <row r="78" spans="2:9" ht="12" customHeight="1">
      <c r="B78" s="17" t="s">
        <v>21</v>
      </c>
      <c r="D78" s="13">
        <v>63.94</v>
      </c>
      <c r="E78" s="20">
        <v>1.23</v>
      </c>
      <c r="F78" s="20">
        <v>11.9</v>
      </c>
      <c r="G78" s="20">
        <v>48.38</v>
      </c>
      <c r="H78" s="20">
        <v>1.75</v>
      </c>
      <c r="I78" s="20">
        <v>0.68</v>
      </c>
    </row>
    <row r="79" spans="2:9" ht="12" customHeight="1">
      <c r="B79" s="17"/>
      <c r="D79" s="13"/>
      <c r="E79" s="20"/>
      <c r="F79" s="20"/>
      <c r="G79" s="20"/>
      <c r="H79" s="20"/>
      <c r="I79" s="20"/>
    </row>
    <row r="80" spans="2:9" ht="12" customHeight="1">
      <c r="B80" s="18" t="s">
        <v>33</v>
      </c>
      <c r="D80" s="13">
        <f aca="true" t="shared" si="11" ref="D80:I80">AVERAGE(D82:D83)</f>
        <v>63.42</v>
      </c>
      <c r="E80" s="13">
        <f t="shared" si="11"/>
        <v>1.76</v>
      </c>
      <c r="F80" s="13">
        <f t="shared" si="11"/>
        <v>11.72</v>
      </c>
      <c r="G80" s="13">
        <f t="shared" si="11"/>
        <v>47.67</v>
      </c>
      <c r="H80" s="13">
        <f t="shared" si="11"/>
        <v>1.84</v>
      </c>
      <c r="I80" s="13">
        <f t="shared" si="11"/>
        <v>0.43</v>
      </c>
    </row>
    <row r="81" spans="2:9" ht="12" customHeight="1">
      <c r="B81" s="17"/>
      <c r="D81" s="13"/>
      <c r="E81" s="20"/>
      <c r="F81" s="20"/>
      <c r="G81" s="20"/>
      <c r="H81" s="20"/>
      <c r="I81" s="20"/>
    </row>
    <row r="82" spans="2:9" ht="12" customHeight="1">
      <c r="B82" s="16" t="s">
        <v>23</v>
      </c>
      <c r="D82" s="13">
        <v>63.42</v>
      </c>
      <c r="E82" s="13">
        <v>1.76</v>
      </c>
      <c r="F82" s="13">
        <v>11.72</v>
      </c>
      <c r="G82" s="13">
        <v>47.67</v>
      </c>
      <c r="H82" s="13">
        <v>1.84</v>
      </c>
      <c r="I82" s="13">
        <v>0.43</v>
      </c>
    </row>
    <row r="83" spans="2:9" ht="12" customHeight="1">
      <c r="B83" s="19"/>
      <c r="C83" s="19"/>
      <c r="D83" s="19"/>
      <c r="E83" s="19"/>
      <c r="F83" s="19"/>
      <c r="G83" s="19"/>
      <c r="H83" s="19"/>
      <c r="I83" s="19"/>
    </row>
    <row r="84" ht="12" customHeight="1">
      <c r="B84" s="3" t="s">
        <v>32</v>
      </c>
    </row>
    <row r="85" ht="12" customHeight="1"/>
    <row r="86" spans="2:10" ht="21" customHeight="1">
      <c r="B86" s="24" t="s">
        <v>34</v>
      </c>
      <c r="C86" s="24"/>
      <c r="D86" s="24"/>
      <c r="E86" s="24"/>
      <c r="F86" s="24"/>
      <c r="G86" s="24"/>
      <c r="H86" s="24"/>
      <c r="I86" s="24"/>
      <c r="J86" s="22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</sheetData>
  <sheetProtection/>
  <mergeCells count="3">
    <mergeCell ref="B8:I8"/>
    <mergeCell ref="B9:I9"/>
    <mergeCell ref="B86:I86"/>
  </mergeCells>
  <printOptions/>
  <pageMargins left="0.5905511811023623" right="0.3937007874015748" top="0.3937007874015748" bottom="0.7874015748031497" header="0.5118110236220472" footer="0.511811023622047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TYC</cp:lastModifiedBy>
  <cp:lastPrinted>2002-10-10T20:06:31Z</cp:lastPrinted>
  <dcterms:created xsi:type="dcterms:W3CDTF">1999-04-21T14:48:00Z</dcterms:created>
  <dcterms:modified xsi:type="dcterms:W3CDTF">2012-09-10T15:50:23Z</dcterms:modified>
  <cp:category/>
  <cp:version/>
  <cp:contentType/>
  <cp:contentStatus/>
</cp:coreProperties>
</file>