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0314106" sheetId="1" r:id="rId1"/>
  </sheets>
  <definedNames>
    <definedName name="_xlnm.Print_Area" localSheetId="0">'0314106'!$A$1:$M$23</definedName>
  </definedNames>
  <calcPr fullCalcOnLoad="1"/>
</workbook>
</file>

<file path=xl/sharedStrings.xml><?xml version="1.0" encoding="utf-8"?>
<sst xmlns="http://schemas.openxmlformats.org/spreadsheetml/2006/main" count="86" uniqueCount="42">
  <si>
    <t>P  o  b  l  a  c  i  ó  n      d  e      1  5      a  ñ  o  s      y       m  á  s     ( % )</t>
  </si>
  <si>
    <t>S  i  t  u  a  c  i  ó  n</t>
  </si>
  <si>
    <t>E n      l a      F u e r z a      d e      T r a b a j o</t>
  </si>
  <si>
    <t>Trimestre</t>
  </si>
  <si>
    <t>Total</t>
  </si>
  <si>
    <t>En la</t>
  </si>
  <si>
    <t>Fuera de</t>
  </si>
  <si>
    <t>O c u p a d a</t>
  </si>
  <si>
    <t>D e s o c u p a d a</t>
  </si>
  <si>
    <t>Móvil</t>
  </si>
  <si>
    <t>Fuerza</t>
  </si>
  <si>
    <t>la Fuerza</t>
  </si>
  <si>
    <t>de</t>
  </si>
  <si>
    <t>Hom-</t>
  </si>
  <si>
    <t>Muje-</t>
  </si>
  <si>
    <t xml:space="preserve"> Total</t>
  </si>
  <si>
    <t>Trabajo</t>
  </si>
  <si>
    <t>bres</t>
  </si>
  <si>
    <t>res</t>
  </si>
  <si>
    <t xml:space="preserve">   Ene-Mar</t>
  </si>
  <si>
    <t xml:space="preserve">   Feb-Abr</t>
  </si>
  <si>
    <t xml:space="preserve">   Mar-May</t>
  </si>
  <si>
    <t xml:space="preserve">   May-Jul</t>
  </si>
  <si>
    <t xml:space="preserve">   Jun-Ago</t>
  </si>
  <si>
    <t xml:space="preserve">   Jul-Sep</t>
  </si>
  <si>
    <t xml:space="preserve">   Ago-Oct</t>
  </si>
  <si>
    <t xml:space="preserve">   Sep-Nov</t>
  </si>
  <si>
    <t xml:space="preserve">   Oct-Dic</t>
  </si>
  <si>
    <t xml:space="preserve">   Nov-Ene</t>
  </si>
  <si>
    <t xml:space="preserve">   Dic-Feb</t>
  </si>
  <si>
    <t>2006 (Promedio)</t>
  </si>
  <si>
    <t xml:space="preserve">OCUPADA  Y DESOCUPADA,  POR SEXO, CIUDAD DE COPIAPÓ. MAYO - JULIO 2006 EN ADELANTE. </t>
  </si>
  <si>
    <t>2007 (Promedio)</t>
  </si>
  <si>
    <t>0314106- COMPOSICIÓN PORCENTUAL DE LA POBLACIÓN DE 15 AÑOS Y MÁS, POR SITUACIÓN EN LA FUERZA DE TRABAJO</t>
  </si>
  <si>
    <t xml:space="preserve">   Abr-jun</t>
  </si>
  <si>
    <t>2008 (Promedio)</t>
  </si>
  <si>
    <t>2009 (Promedio)</t>
  </si>
  <si>
    <t>Nota: Algunos totales difieren de los subtotales, debido a redondeo de cifras, propio del proceso de expansión.</t>
  </si>
  <si>
    <t>2010 (Promedio)</t>
  </si>
  <si>
    <t>Serie terminada con la publicación del trimestre móvil diciembre 2009 - febrero 2010, por cambios metodológicos y el inicio de la Nueva Encuesta Nacional de Empleo.</t>
  </si>
  <si>
    <t xml:space="preserve">                     INSTITUTO NACIONAL DE ESTADISTICAS</t>
  </si>
  <si>
    <t xml:space="preserve">                     DIRECCION REGIONAL DE ATACAMA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</si>
</sst>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* #,##0_);_(* \(#,##0\);_(* &quot;-&quot;_);_(@_)"/>
    <numFmt numFmtId="192" formatCode="_(&quot;Ch$&quot;* #,##0.00_);_(&quot;Ch$&quot;* \(#,##0.00\);_(&quot;Ch$&quot;* &quot;-&quot;??_);_(@_)"/>
    <numFmt numFmtId="193" formatCode="_(* #,##0.00_);_(* \(#,##0.00\);_(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0.00_);\(0.00\)"/>
  </numFmts>
  <fonts count="42">
    <font>
      <sz val="12"/>
      <name val="Arial"/>
      <family val="0"/>
    </font>
    <font>
      <sz val="8"/>
      <color indexed="8"/>
      <name val="TimesNewRomanPS"/>
      <family val="0"/>
    </font>
    <font>
      <sz val="14"/>
      <color indexed="8"/>
      <name val="Times New Roman"/>
      <family val="0"/>
    </font>
    <font>
      <sz val="13"/>
      <color indexed="8"/>
      <name val="Times New Roman"/>
      <family val="0"/>
    </font>
    <font>
      <sz val="8"/>
      <color indexed="8"/>
      <name val="Verdana"/>
      <family val="2"/>
    </font>
    <font>
      <sz val="8"/>
      <name val="Verdana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color indexed="18"/>
      <name val="Verdana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1" applyNumberFormat="0" applyAlignment="0" applyProtection="0"/>
    <xf numFmtId="0" fontId="29" fillId="23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2" fillId="30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33" borderId="4" applyNumberFormat="0" applyFont="0" applyAlignment="0" applyProtection="0"/>
    <xf numFmtId="0" fontId="35" fillId="22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2" borderId="0" xfId="0" applyNumberFormat="1" applyAlignment="1">
      <alignment/>
    </xf>
    <xf numFmtId="0" fontId="5" fillId="2" borderId="0" xfId="0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centerContinuous"/>
    </xf>
    <xf numFmtId="0" fontId="4" fillId="2" borderId="0" xfId="0" applyNumberFormat="1" applyFont="1" applyAlignment="1">
      <alignment/>
    </xf>
    <xf numFmtId="0" fontId="5" fillId="2" borderId="0" xfId="0" applyFont="1" applyAlignment="1">
      <alignment horizontal="left"/>
    </xf>
    <xf numFmtId="0" fontId="4" fillId="2" borderId="10" xfId="0" applyNumberFormat="1" applyFont="1" applyBorder="1" applyAlignment="1">
      <alignment horizontal="fill"/>
    </xf>
    <xf numFmtId="0" fontId="4" fillId="2" borderId="0" xfId="0" applyNumberFormat="1" applyFont="1" applyBorder="1" applyAlignment="1">
      <alignment horizontal="fill"/>
    </xf>
    <xf numFmtId="0" fontId="4" fillId="2" borderId="11" xfId="0" applyNumberFormat="1" applyFont="1" applyBorder="1" applyAlignment="1">
      <alignment horizontal="fill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horizontal="centerContinuous"/>
    </xf>
    <xf numFmtId="0" fontId="4" fillId="2" borderId="0" xfId="0" applyNumberFormat="1" applyFont="1" applyAlignment="1">
      <alignment horizontal="center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Border="1" applyAlignment="1">
      <alignment/>
    </xf>
    <xf numFmtId="4" fontId="4" fillId="2" borderId="0" xfId="0" applyNumberFormat="1" applyFont="1" applyAlignment="1">
      <alignment horizontal="center"/>
    </xf>
    <xf numFmtId="4" fontId="4" fillId="2" borderId="0" xfId="0" applyNumberFormat="1" applyFont="1" applyBorder="1" applyAlignment="1">
      <alignment horizontal="center"/>
    </xf>
    <xf numFmtId="4" fontId="4" fillId="2" borderId="0" xfId="0" applyNumberFormat="1" applyFont="1" applyBorder="1" applyAlignment="1">
      <alignment horizontal="right"/>
    </xf>
    <xf numFmtId="0" fontId="5" fillId="2" borderId="10" xfId="0" applyNumberFormat="1" applyFont="1" applyBorder="1" applyAlignment="1">
      <alignment/>
    </xf>
    <xf numFmtId="0" fontId="4" fillId="2" borderId="0" xfId="0" applyNumberFormat="1" applyFont="1" applyAlignment="1">
      <alignment horizontal="center" wrapText="1"/>
    </xf>
    <xf numFmtId="0" fontId="8" fillId="2" borderId="0" xfId="0" applyFont="1" applyFill="1" applyAlignment="1">
      <alignment wrapText="1"/>
    </xf>
    <xf numFmtId="0" fontId="5" fillId="2" borderId="0" xfId="0" applyNumberFormat="1" applyFont="1" applyAlignment="1">
      <alignment wrapText="1"/>
    </xf>
    <xf numFmtId="0" fontId="0" fillId="2" borderId="0" xfId="0" applyNumberFormat="1" applyAlignment="1">
      <alignment wrapText="1"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1" xfId="54"/>
    <cellStyle name="Título 2" xfId="55"/>
    <cellStyle name="Título 3" xfId="56"/>
    <cellStyle name="Total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38100</xdr:rowOff>
    </xdr:from>
    <xdr:to>
      <xdr:col>1</xdr:col>
      <xdr:colOff>742950</xdr:colOff>
      <xdr:row>4</xdr:row>
      <xdr:rowOff>114300</xdr:rowOff>
    </xdr:to>
    <xdr:pic>
      <xdr:nvPicPr>
        <xdr:cNvPr id="1" name="Picture 6" descr="logo_ine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showOutlineSymbols="0" zoomScalePageLayoutView="0" workbookViewId="0" topLeftCell="A1">
      <selection activeCell="D6" sqref="D6"/>
    </sheetView>
  </sheetViews>
  <sheetFormatPr defaultColWidth="8.77734375" defaultRowHeight="15"/>
  <cols>
    <col min="1" max="1" width="4.88671875" style="2" customWidth="1"/>
    <col min="2" max="2" width="11.77734375" style="2" customWidth="1"/>
    <col min="3" max="3" width="1.77734375" style="2" customWidth="1"/>
    <col min="4" max="14" width="6.77734375" style="2" customWidth="1"/>
    <col min="15" max="16384" width="8.77734375" style="2" customWidth="1"/>
  </cols>
  <sheetData>
    <row r="1" spans="1:14" ht="12" customHeight="1">
      <c r="A1" s="1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</row>
    <row r="2" spans="1:14" ht="12" customHeight="1">
      <c r="A2" s="1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</row>
    <row r="3" spans="1:14" ht="12" customHeight="1">
      <c r="A3" s="1"/>
      <c r="B3" s="5" t="s">
        <v>40</v>
      </c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</row>
    <row r="4" spans="1:14" ht="12" customHeight="1">
      <c r="A4" s="1"/>
      <c r="B4" s="5" t="s">
        <v>41</v>
      </c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</row>
    <row r="5" spans="1:14" ht="12" customHeight="1">
      <c r="A5" s="1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ht="12" customHeight="1">
      <c r="A8" s="4"/>
    </row>
    <row r="9" spans="1:14" ht="12" customHeight="1">
      <c r="A9" s="4"/>
      <c r="B9" s="18" t="s">
        <v>33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4"/>
    </row>
    <row r="10" spans="1:14" ht="12" customHeight="1">
      <c r="A10" s="4"/>
      <c r="B10" s="18" t="s">
        <v>31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4"/>
    </row>
    <row r="11" spans="1:14" ht="12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" customHeight="1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4"/>
    </row>
    <row r="13" spans="1:14" ht="12" customHeight="1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7"/>
      <c r="N13" s="4"/>
    </row>
    <row r="14" spans="1:14" ht="12" customHeight="1">
      <c r="A14" s="4"/>
      <c r="B14" s="4"/>
      <c r="C14" s="4"/>
      <c r="D14" s="3" t="s">
        <v>0</v>
      </c>
      <c r="E14" s="3"/>
      <c r="F14" s="3"/>
      <c r="G14" s="3"/>
      <c r="H14" s="3"/>
      <c r="I14" s="3"/>
      <c r="J14" s="3"/>
      <c r="K14" s="3"/>
      <c r="L14" s="3"/>
      <c r="M14" s="3"/>
      <c r="N14" s="4"/>
    </row>
    <row r="15" spans="1:14" ht="12" customHeight="1">
      <c r="A15" s="4"/>
      <c r="B15" s="4"/>
      <c r="C15" s="4"/>
      <c r="D15" s="9"/>
      <c r="E15" s="6"/>
      <c r="F15" s="6"/>
      <c r="G15" s="6"/>
      <c r="H15" s="6"/>
      <c r="I15" s="6"/>
      <c r="J15" s="6"/>
      <c r="K15" s="6"/>
      <c r="L15" s="6"/>
      <c r="M15" s="6"/>
      <c r="N15" s="4"/>
    </row>
    <row r="16" spans="1:14" ht="12" customHeight="1">
      <c r="A16" s="4"/>
      <c r="B16" s="4"/>
      <c r="C16" s="4"/>
      <c r="D16" s="3" t="s">
        <v>1</v>
      </c>
      <c r="E16" s="3"/>
      <c r="F16" s="3"/>
      <c r="G16" s="3" t="s">
        <v>2</v>
      </c>
      <c r="H16" s="10"/>
      <c r="I16" s="10"/>
      <c r="J16" s="3"/>
      <c r="K16" s="3"/>
      <c r="L16" s="3"/>
      <c r="M16" s="3"/>
      <c r="N16" s="4"/>
    </row>
    <row r="17" spans="1:14" ht="12" customHeight="1">
      <c r="A17" s="4"/>
      <c r="B17" s="4"/>
      <c r="C17" s="4"/>
      <c r="D17" s="9"/>
      <c r="E17" s="6"/>
      <c r="F17" s="6"/>
      <c r="G17" s="6"/>
      <c r="H17" s="6"/>
      <c r="I17" s="6"/>
      <c r="J17" s="6"/>
      <c r="K17" s="6"/>
      <c r="L17" s="6"/>
      <c r="M17" s="6"/>
      <c r="N17" s="4"/>
    </row>
    <row r="18" spans="1:14" ht="12" customHeight="1">
      <c r="A18" s="4"/>
      <c r="B18" s="11" t="s">
        <v>3</v>
      </c>
      <c r="C18" s="4"/>
      <c r="D18" s="11" t="s">
        <v>4</v>
      </c>
      <c r="E18" s="11" t="s">
        <v>5</v>
      </c>
      <c r="F18" s="11" t="s">
        <v>6</v>
      </c>
      <c r="G18" s="11" t="s">
        <v>4</v>
      </c>
      <c r="H18" s="3" t="s">
        <v>7</v>
      </c>
      <c r="I18" s="3"/>
      <c r="J18" s="3"/>
      <c r="K18" s="3" t="s">
        <v>8</v>
      </c>
      <c r="L18" s="3"/>
      <c r="M18" s="3"/>
      <c r="N18" s="4"/>
    </row>
    <row r="19" spans="1:14" ht="12" customHeight="1">
      <c r="A19" s="4"/>
      <c r="B19" s="11" t="s">
        <v>9</v>
      </c>
      <c r="C19" s="4"/>
      <c r="D19" s="4"/>
      <c r="E19" s="11" t="s">
        <v>10</v>
      </c>
      <c r="F19" s="11" t="s">
        <v>11</v>
      </c>
      <c r="G19" s="4"/>
      <c r="H19" s="9"/>
      <c r="I19" s="9"/>
      <c r="J19" s="9"/>
      <c r="K19" s="9"/>
      <c r="L19" s="6"/>
      <c r="M19" s="6"/>
      <c r="N19" s="4"/>
    </row>
    <row r="20" spans="1:14" ht="12" customHeight="1">
      <c r="A20" s="4"/>
      <c r="B20" s="4"/>
      <c r="C20" s="4"/>
      <c r="D20" s="4"/>
      <c r="E20" s="11" t="s">
        <v>12</v>
      </c>
      <c r="F20" s="11" t="s">
        <v>12</v>
      </c>
      <c r="G20" s="4"/>
      <c r="H20" s="11" t="s">
        <v>4</v>
      </c>
      <c r="I20" s="11" t="s">
        <v>13</v>
      </c>
      <c r="J20" s="11" t="s">
        <v>14</v>
      </c>
      <c r="K20" s="4" t="s">
        <v>15</v>
      </c>
      <c r="L20" s="11" t="s">
        <v>13</v>
      </c>
      <c r="M20" s="11" t="s">
        <v>14</v>
      </c>
      <c r="N20" s="4"/>
    </row>
    <row r="21" spans="1:14" ht="12" customHeight="1">
      <c r="A21" s="4"/>
      <c r="B21" s="4"/>
      <c r="C21" s="4"/>
      <c r="D21" s="4"/>
      <c r="E21" s="11" t="s">
        <v>16</v>
      </c>
      <c r="F21" s="11" t="s">
        <v>16</v>
      </c>
      <c r="G21" s="4"/>
      <c r="H21" s="4"/>
      <c r="I21" s="11" t="s">
        <v>17</v>
      </c>
      <c r="J21" s="11" t="s">
        <v>18</v>
      </c>
      <c r="K21" s="4"/>
      <c r="L21" s="11" t="s">
        <v>17</v>
      </c>
      <c r="M21" s="11" t="s">
        <v>18</v>
      </c>
      <c r="N21" s="4"/>
    </row>
    <row r="22" spans="1:14" ht="12" customHeight="1">
      <c r="A22" s="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4"/>
    </row>
    <row r="23" spans="1:14" ht="12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2:13" ht="12" customHeight="1">
      <c r="B24" s="4" t="s">
        <v>30</v>
      </c>
      <c r="C24" s="7"/>
      <c r="D24" s="14">
        <f>SUM(D29*1)</f>
        <v>100</v>
      </c>
      <c r="E24" s="14">
        <f aca="true" t="shared" si="0" ref="E24:M24">SUM(E29*1)</f>
        <v>57.4</v>
      </c>
      <c r="F24" s="14">
        <f t="shared" si="0"/>
        <v>42.6</v>
      </c>
      <c r="G24" s="14">
        <f t="shared" si="0"/>
        <v>100</v>
      </c>
      <c r="H24" s="14">
        <f t="shared" si="0"/>
        <v>91.38571428571427</v>
      </c>
      <c r="I24" s="14">
        <f t="shared" si="0"/>
        <v>59.057142857142864</v>
      </c>
      <c r="J24" s="14">
        <f t="shared" si="0"/>
        <v>32.32857142857143</v>
      </c>
      <c r="K24" s="14">
        <f t="shared" si="0"/>
        <v>8.614285714285716</v>
      </c>
      <c r="L24" s="14">
        <f t="shared" si="0"/>
        <v>4.557142857142857</v>
      </c>
      <c r="M24" s="14">
        <f t="shared" si="0"/>
        <v>4.057142857142857</v>
      </c>
    </row>
    <row r="25" spans="2:13" ht="12" customHeight="1">
      <c r="B25" s="4" t="s">
        <v>32</v>
      </c>
      <c r="C25" s="7"/>
      <c r="D25" s="14">
        <f>SUM(D39*1)</f>
        <v>100</v>
      </c>
      <c r="E25" s="14">
        <f aca="true" t="shared" si="1" ref="E25:M25">SUM(E39*1)</f>
        <v>58.51666666666666</v>
      </c>
      <c r="F25" s="14">
        <f t="shared" si="1"/>
        <v>41.483333333333334</v>
      </c>
      <c r="G25" s="14">
        <f t="shared" si="1"/>
        <v>100</v>
      </c>
      <c r="H25" s="14">
        <f t="shared" si="1"/>
        <v>94.52499999999999</v>
      </c>
      <c r="I25" s="14">
        <f t="shared" si="1"/>
        <v>61.85833333333334</v>
      </c>
      <c r="J25" s="14">
        <f t="shared" si="1"/>
        <v>32.666666666666664</v>
      </c>
      <c r="K25" s="14">
        <f t="shared" si="1"/>
        <v>5.4750000000000005</v>
      </c>
      <c r="L25" s="14">
        <f t="shared" si="1"/>
        <v>2.55</v>
      </c>
      <c r="M25" s="14">
        <f t="shared" si="1"/>
        <v>2.9250000000000003</v>
      </c>
    </row>
    <row r="26" spans="2:13" ht="12" customHeight="1">
      <c r="B26" s="4" t="s">
        <v>35</v>
      </c>
      <c r="C26" s="7"/>
      <c r="D26" s="14">
        <f>SUM(D54*1)</f>
        <v>100</v>
      </c>
      <c r="E26" s="14">
        <f aca="true" t="shared" si="2" ref="E26:M26">SUM(E54*1)</f>
        <v>58.28333333333334</v>
      </c>
      <c r="F26" s="14">
        <f t="shared" si="2"/>
        <v>41.71666666666666</v>
      </c>
      <c r="G26" s="14">
        <f t="shared" si="2"/>
        <v>100</v>
      </c>
      <c r="H26" s="14">
        <f t="shared" si="2"/>
        <v>94.75</v>
      </c>
      <c r="I26" s="14">
        <f t="shared" si="2"/>
        <v>61.33333333333334</v>
      </c>
      <c r="J26" s="14">
        <f t="shared" si="2"/>
        <v>33.41666666666667</v>
      </c>
      <c r="K26" s="14">
        <f t="shared" si="2"/>
        <v>5.25</v>
      </c>
      <c r="L26" s="14">
        <f t="shared" si="2"/>
        <v>2.5500000000000003</v>
      </c>
      <c r="M26" s="14">
        <f t="shared" si="2"/>
        <v>2.6999999999999997</v>
      </c>
    </row>
    <row r="27" spans="2:13" ht="12" customHeight="1">
      <c r="B27" s="4" t="s">
        <v>36</v>
      </c>
      <c r="C27" s="7"/>
      <c r="D27" s="14">
        <f>SUM(D69*1)</f>
        <v>100</v>
      </c>
      <c r="E27" s="14">
        <f aca="true" t="shared" si="3" ref="E27:M27">SUM(E69*1)</f>
        <v>58.85833333333334</v>
      </c>
      <c r="F27" s="14">
        <f t="shared" si="3"/>
        <v>41.14166666666666</v>
      </c>
      <c r="G27" s="14">
        <f t="shared" si="3"/>
        <v>100</v>
      </c>
      <c r="H27" s="14">
        <f t="shared" si="3"/>
        <v>90.75</v>
      </c>
      <c r="I27" s="14">
        <f t="shared" si="3"/>
        <v>58.42500000000001</v>
      </c>
      <c r="J27" s="14">
        <f t="shared" si="3"/>
        <v>32.324999999999996</v>
      </c>
      <c r="K27" s="14">
        <f t="shared" si="3"/>
        <v>9.250000000000002</v>
      </c>
      <c r="L27" s="14">
        <f t="shared" si="3"/>
        <v>5.3999999999999995</v>
      </c>
      <c r="M27" s="14">
        <f t="shared" si="3"/>
        <v>3.85</v>
      </c>
    </row>
    <row r="28" spans="2:13" ht="12" customHeight="1">
      <c r="B28" s="13"/>
      <c r="C28" s="7"/>
      <c r="D28" s="15"/>
      <c r="E28" s="15"/>
      <c r="F28" s="15"/>
      <c r="G28" s="15"/>
      <c r="H28" s="15"/>
      <c r="I28" s="15"/>
      <c r="J28" s="15"/>
      <c r="K28" s="16"/>
      <c r="L28" s="15"/>
      <c r="M28" s="15"/>
    </row>
    <row r="29" spans="2:13" ht="12" customHeight="1">
      <c r="B29" s="12" t="s">
        <v>30</v>
      </c>
      <c r="C29" s="4"/>
      <c r="D29" s="14">
        <f>AVERAGE(D31:D37)</f>
        <v>100</v>
      </c>
      <c r="E29" s="14">
        <f>AVERAGE(E31:E37)</f>
        <v>57.4</v>
      </c>
      <c r="F29" s="14">
        <f aca="true" t="shared" si="4" ref="F29:M29">AVERAGE(F31:F37)</f>
        <v>42.6</v>
      </c>
      <c r="G29" s="14">
        <f t="shared" si="4"/>
        <v>100</v>
      </c>
      <c r="H29" s="14">
        <f t="shared" si="4"/>
        <v>91.38571428571427</v>
      </c>
      <c r="I29" s="14">
        <f t="shared" si="4"/>
        <v>59.057142857142864</v>
      </c>
      <c r="J29" s="14">
        <f t="shared" si="4"/>
        <v>32.32857142857143</v>
      </c>
      <c r="K29" s="14">
        <f t="shared" si="4"/>
        <v>8.614285714285716</v>
      </c>
      <c r="L29" s="14">
        <f t="shared" si="4"/>
        <v>4.557142857142857</v>
      </c>
      <c r="M29" s="14">
        <f t="shared" si="4"/>
        <v>4.057142857142857</v>
      </c>
    </row>
    <row r="30" spans="2:13" ht="12" customHeight="1">
      <c r="B30" s="13"/>
      <c r="C30" s="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2:13" ht="12" customHeight="1">
      <c r="B31" s="4" t="s">
        <v>22</v>
      </c>
      <c r="C31" s="4"/>
      <c r="D31" s="14">
        <v>100</v>
      </c>
      <c r="E31" s="14">
        <v>57.6</v>
      </c>
      <c r="F31" s="14">
        <f aca="true" t="shared" si="5" ref="F31:F44">D31-E31</f>
        <v>42.4</v>
      </c>
      <c r="G31" s="14">
        <v>100</v>
      </c>
      <c r="H31" s="14">
        <v>89.6</v>
      </c>
      <c r="I31" s="14">
        <v>57.8</v>
      </c>
      <c r="J31" s="14">
        <v>31.8</v>
      </c>
      <c r="K31" s="14">
        <v>10.4</v>
      </c>
      <c r="L31" s="14">
        <v>4.8</v>
      </c>
      <c r="M31" s="14">
        <v>5.6</v>
      </c>
    </row>
    <row r="32" spans="2:13" ht="12" customHeight="1">
      <c r="B32" s="4" t="s">
        <v>23</v>
      </c>
      <c r="C32" s="4"/>
      <c r="D32" s="14">
        <v>100</v>
      </c>
      <c r="E32" s="14">
        <v>58</v>
      </c>
      <c r="F32" s="14">
        <f t="shared" si="5"/>
        <v>42</v>
      </c>
      <c r="G32" s="14">
        <v>100</v>
      </c>
      <c r="H32" s="14">
        <v>90.9</v>
      </c>
      <c r="I32" s="14">
        <v>57.6</v>
      </c>
      <c r="J32" s="14">
        <v>33.3</v>
      </c>
      <c r="K32" s="14">
        <v>9.1</v>
      </c>
      <c r="L32" s="14">
        <v>4.9</v>
      </c>
      <c r="M32" s="14">
        <v>4.2</v>
      </c>
    </row>
    <row r="33" spans="2:13" ht="12" customHeight="1">
      <c r="B33" s="4" t="s">
        <v>24</v>
      </c>
      <c r="C33" s="4"/>
      <c r="D33" s="14">
        <v>100</v>
      </c>
      <c r="E33" s="14">
        <v>57.1</v>
      </c>
      <c r="F33" s="14">
        <f t="shared" si="5"/>
        <v>42.9</v>
      </c>
      <c r="G33" s="14">
        <v>100</v>
      </c>
      <c r="H33" s="14">
        <v>90.4</v>
      </c>
      <c r="I33" s="14">
        <v>57.9</v>
      </c>
      <c r="J33" s="14">
        <v>32.5</v>
      </c>
      <c r="K33" s="14">
        <v>9.6</v>
      </c>
      <c r="L33" s="14">
        <v>6</v>
      </c>
      <c r="M33" s="14">
        <v>3.6</v>
      </c>
    </row>
    <row r="34" spans="2:13" ht="12" customHeight="1">
      <c r="B34" s="4" t="s">
        <v>25</v>
      </c>
      <c r="C34" s="4"/>
      <c r="D34" s="14">
        <v>100</v>
      </c>
      <c r="E34" s="14">
        <v>57.3</v>
      </c>
      <c r="F34" s="14">
        <f t="shared" si="5"/>
        <v>42.7</v>
      </c>
      <c r="G34" s="14">
        <v>100</v>
      </c>
      <c r="H34" s="14">
        <v>91.3</v>
      </c>
      <c r="I34" s="14">
        <v>58.3</v>
      </c>
      <c r="J34" s="14">
        <v>33</v>
      </c>
      <c r="K34" s="14">
        <v>8.7</v>
      </c>
      <c r="L34" s="14">
        <v>5.6</v>
      </c>
      <c r="M34" s="14">
        <v>3.1</v>
      </c>
    </row>
    <row r="35" spans="2:13" ht="12" customHeight="1">
      <c r="B35" s="4" t="s">
        <v>26</v>
      </c>
      <c r="C35" s="4"/>
      <c r="D35" s="14">
        <v>100</v>
      </c>
      <c r="E35" s="14">
        <v>56.7</v>
      </c>
      <c r="F35" s="14">
        <f t="shared" si="5"/>
        <v>43.3</v>
      </c>
      <c r="G35" s="14">
        <v>100</v>
      </c>
      <c r="H35" s="14">
        <v>91.4</v>
      </c>
      <c r="I35" s="14">
        <v>59.6</v>
      </c>
      <c r="J35" s="14">
        <v>31.8</v>
      </c>
      <c r="K35" s="14">
        <v>8.6</v>
      </c>
      <c r="L35" s="14">
        <v>4.7</v>
      </c>
      <c r="M35" s="14">
        <v>3.9</v>
      </c>
    </row>
    <row r="36" spans="2:13" ht="12" customHeight="1">
      <c r="B36" s="4" t="s">
        <v>27</v>
      </c>
      <c r="C36" s="4"/>
      <c r="D36" s="14">
        <v>100</v>
      </c>
      <c r="E36" s="14">
        <v>57.8</v>
      </c>
      <c r="F36" s="14">
        <f t="shared" si="5"/>
        <v>42.2</v>
      </c>
      <c r="G36" s="14">
        <v>100</v>
      </c>
      <c r="H36" s="14">
        <v>92.8</v>
      </c>
      <c r="I36" s="14">
        <v>60.4</v>
      </c>
      <c r="J36" s="14">
        <v>32.4</v>
      </c>
      <c r="K36" s="14">
        <v>7.2</v>
      </c>
      <c r="L36" s="14">
        <v>3.1</v>
      </c>
      <c r="M36" s="14">
        <v>4.1</v>
      </c>
    </row>
    <row r="37" spans="2:13" ht="12" customHeight="1">
      <c r="B37" s="13" t="s">
        <v>28</v>
      </c>
      <c r="C37" s="4"/>
      <c r="D37" s="14">
        <v>100</v>
      </c>
      <c r="E37" s="14">
        <v>57.3</v>
      </c>
      <c r="F37" s="14">
        <f t="shared" si="5"/>
        <v>42.7</v>
      </c>
      <c r="G37" s="14">
        <v>100</v>
      </c>
      <c r="H37" s="14">
        <v>93.3</v>
      </c>
      <c r="I37" s="14">
        <v>61.8</v>
      </c>
      <c r="J37" s="14">
        <v>31.5</v>
      </c>
      <c r="K37" s="14">
        <v>6.7</v>
      </c>
      <c r="L37" s="14">
        <v>2.8</v>
      </c>
      <c r="M37" s="14">
        <v>3.9</v>
      </c>
    </row>
    <row r="38" spans="2:13" ht="12" customHeight="1">
      <c r="B38" s="13"/>
      <c r="C38" s="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2:13" ht="12" customHeight="1">
      <c r="B39" s="12" t="s">
        <v>32</v>
      </c>
      <c r="C39" s="4"/>
      <c r="D39" s="14">
        <f>AVERAGE(D41:D53)</f>
        <v>100</v>
      </c>
      <c r="E39" s="14">
        <f aca="true" t="shared" si="6" ref="E39:M39">AVERAGE(E41:E53)</f>
        <v>58.51666666666666</v>
      </c>
      <c r="F39" s="14">
        <f t="shared" si="6"/>
        <v>41.483333333333334</v>
      </c>
      <c r="G39" s="14">
        <f t="shared" si="6"/>
        <v>100</v>
      </c>
      <c r="H39" s="14">
        <f t="shared" si="6"/>
        <v>94.52499999999999</v>
      </c>
      <c r="I39" s="14">
        <f t="shared" si="6"/>
        <v>61.85833333333334</v>
      </c>
      <c r="J39" s="14">
        <f t="shared" si="6"/>
        <v>32.666666666666664</v>
      </c>
      <c r="K39" s="14">
        <f t="shared" si="6"/>
        <v>5.4750000000000005</v>
      </c>
      <c r="L39" s="14">
        <f t="shared" si="6"/>
        <v>2.55</v>
      </c>
      <c r="M39" s="14">
        <f t="shared" si="6"/>
        <v>2.9250000000000003</v>
      </c>
    </row>
    <row r="40" spans="2:13" ht="12" customHeight="1">
      <c r="B40" s="12"/>
      <c r="C40" s="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2:13" ht="12" customHeight="1">
      <c r="B41" s="4" t="s">
        <v>29</v>
      </c>
      <c r="C41" s="4"/>
      <c r="D41" s="14">
        <v>100</v>
      </c>
      <c r="E41" s="14">
        <v>57.6</v>
      </c>
      <c r="F41" s="14">
        <f t="shared" si="5"/>
        <v>42.4</v>
      </c>
      <c r="G41" s="14">
        <v>100</v>
      </c>
      <c r="H41" s="14">
        <v>93.7</v>
      </c>
      <c r="I41" s="14">
        <v>61.9</v>
      </c>
      <c r="J41" s="14">
        <v>31.8</v>
      </c>
      <c r="K41" s="14">
        <v>6.3</v>
      </c>
      <c r="L41" s="14">
        <v>2.5</v>
      </c>
      <c r="M41" s="14">
        <v>3.8</v>
      </c>
    </row>
    <row r="42" spans="2:13" ht="12" customHeight="1">
      <c r="B42" s="4" t="s">
        <v>19</v>
      </c>
      <c r="C42" s="4"/>
      <c r="D42" s="14">
        <v>100</v>
      </c>
      <c r="E42" s="14">
        <v>57.2</v>
      </c>
      <c r="F42" s="14">
        <f t="shared" si="5"/>
        <v>42.8</v>
      </c>
      <c r="G42" s="14">
        <v>100</v>
      </c>
      <c r="H42" s="14">
        <v>93.6</v>
      </c>
      <c r="I42" s="14">
        <v>61.8</v>
      </c>
      <c r="J42" s="14">
        <v>31.8</v>
      </c>
      <c r="K42" s="14">
        <v>6.4</v>
      </c>
      <c r="L42" s="14">
        <v>2.6</v>
      </c>
      <c r="M42" s="14">
        <v>3.8</v>
      </c>
    </row>
    <row r="43" spans="2:13" ht="12" customHeight="1">
      <c r="B43" s="4" t="s">
        <v>20</v>
      </c>
      <c r="C43" s="4"/>
      <c r="D43" s="14">
        <v>100</v>
      </c>
      <c r="E43" s="14">
        <v>58.8</v>
      </c>
      <c r="F43" s="14">
        <f t="shared" si="5"/>
        <v>41.2</v>
      </c>
      <c r="G43" s="14">
        <v>100</v>
      </c>
      <c r="H43" s="14">
        <v>93.2</v>
      </c>
      <c r="I43" s="14">
        <v>61.2</v>
      </c>
      <c r="J43" s="14">
        <v>32</v>
      </c>
      <c r="K43" s="14">
        <v>6.8</v>
      </c>
      <c r="L43" s="14">
        <v>2.8</v>
      </c>
      <c r="M43" s="14">
        <v>4</v>
      </c>
    </row>
    <row r="44" spans="2:13" ht="12" customHeight="1">
      <c r="B44" s="4" t="s">
        <v>21</v>
      </c>
      <c r="C44" s="4"/>
      <c r="D44" s="14">
        <v>100</v>
      </c>
      <c r="E44" s="14">
        <v>59.9</v>
      </c>
      <c r="F44" s="14">
        <f t="shared" si="5"/>
        <v>40.1</v>
      </c>
      <c r="G44" s="14">
        <v>100</v>
      </c>
      <c r="H44" s="14">
        <v>93.6</v>
      </c>
      <c r="I44" s="14">
        <v>61</v>
      </c>
      <c r="J44" s="14">
        <v>32.6</v>
      </c>
      <c r="K44" s="14">
        <v>6.4</v>
      </c>
      <c r="L44" s="14">
        <v>2.9</v>
      </c>
      <c r="M44" s="14">
        <v>3.5</v>
      </c>
    </row>
    <row r="45" spans="2:13" ht="12" customHeight="1">
      <c r="B45" s="4" t="s">
        <v>34</v>
      </c>
      <c r="C45" s="4"/>
      <c r="D45" s="14">
        <v>100</v>
      </c>
      <c r="E45" s="14">
        <v>60</v>
      </c>
      <c r="F45" s="14">
        <f aca="true" t="shared" si="7" ref="F45:F50">D45-E45</f>
        <v>40</v>
      </c>
      <c r="G45" s="14">
        <v>100</v>
      </c>
      <c r="H45" s="14">
        <v>94</v>
      </c>
      <c r="I45" s="14">
        <v>61</v>
      </c>
      <c r="J45" s="14">
        <v>33</v>
      </c>
      <c r="K45" s="14">
        <v>6</v>
      </c>
      <c r="L45" s="14">
        <v>3</v>
      </c>
      <c r="M45" s="14">
        <v>3</v>
      </c>
    </row>
    <row r="46" spans="2:13" ht="12" customHeight="1">
      <c r="B46" s="4" t="s">
        <v>22</v>
      </c>
      <c r="C46" s="4"/>
      <c r="D46" s="14">
        <v>100</v>
      </c>
      <c r="E46" s="14">
        <v>59.3</v>
      </c>
      <c r="F46" s="14">
        <f t="shared" si="7"/>
        <v>40.7</v>
      </c>
      <c r="G46" s="14">
        <v>100</v>
      </c>
      <c r="H46" s="14">
        <v>94.4</v>
      </c>
      <c r="I46" s="14">
        <v>60.8</v>
      </c>
      <c r="J46" s="14">
        <v>33.6</v>
      </c>
      <c r="K46" s="14">
        <v>5.6</v>
      </c>
      <c r="L46" s="14">
        <v>3</v>
      </c>
      <c r="M46" s="14">
        <v>2.6</v>
      </c>
    </row>
    <row r="47" spans="2:13" ht="12" customHeight="1">
      <c r="B47" s="4" t="s">
        <v>23</v>
      </c>
      <c r="C47" s="4"/>
      <c r="D47" s="14">
        <v>100</v>
      </c>
      <c r="E47" s="14">
        <v>58.8</v>
      </c>
      <c r="F47" s="14">
        <f t="shared" si="7"/>
        <v>41.2</v>
      </c>
      <c r="G47" s="14">
        <v>100</v>
      </c>
      <c r="H47" s="14">
        <v>94.4</v>
      </c>
      <c r="I47" s="14">
        <v>61.5</v>
      </c>
      <c r="J47" s="14">
        <v>32.9</v>
      </c>
      <c r="K47" s="14">
        <v>5.6</v>
      </c>
      <c r="L47" s="14">
        <v>2.9</v>
      </c>
      <c r="M47" s="14">
        <v>2.7</v>
      </c>
    </row>
    <row r="48" spans="2:13" ht="12" customHeight="1">
      <c r="B48" s="4" t="s">
        <v>24</v>
      </c>
      <c r="C48" s="4"/>
      <c r="D48" s="14">
        <v>100</v>
      </c>
      <c r="E48" s="14">
        <v>59.3</v>
      </c>
      <c r="F48" s="14">
        <f t="shared" si="7"/>
        <v>40.7</v>
      </c>
      <c r="G48" s="14">
        <v>100</v>
      </c>
      <c r="H48" s="14">
        <v>94.5</v>
      </c>
      <c r="I48" s="14">
        <v>61.6</v>
      </c>
      <c r="J48" s="14">
        <v>32.9</v>
      </c>
      <c r="K48" s="14">
        <v>5.5</v>
      </c>
      <c r="L48" s="14">
        <v>2.7</v>
      </c>
      <c r="M48" s="14">
        <v>2.8</v>
      </c>
    </row>
    <row r="49" spans="2:13" ht="12" customHeight="1">
      <c r="B49" s="4" t="s">
        <v>25</v>
      </c>
      <c r="C49" s="4"/>
      <c r="D49" s="14">
        <v>100</v>
      </c>
      <c r="E49" s="14">
        <v>59.7</v>
      </c>
      <c r="F49" s="14">
        <f t="shared" si="7"/>
        <v>40.3</v>
      </c>
      <c r="G49" s="14">
        <v>100</v>
      </c>
      <c r="H49" s="14">
        <v>94.3</v>
      </c>
      <c r="I49" s="14">
        <v>62.2</v>
      </c>
      <c r="J49" s="14">
        <v>32.1</v>
      </c>
      <c r="K49" s="14">
        <v>5.7</v>
      </c>
      <c r="L49" s="14">
        <v>2.6</v>
      </c>
      <c r="M49" s="14">
        <v>3.1</v>
      </c>
    </row>
    <row r="50" spans="2:13" ht="12" customHeight="1">
      <c r="B50" s="4" t="s">
        <v>26</v>
      </c>
      <c r="C50" s="4"/>
      <c r="D50" s="14">
        <v>100</v>
      </c>
      <c r="E50" s="14">
        <v>58.3</v>
      </c>
      <c r="F50" s="14">
        <f t="shared" si="7"/>
        <v>41.7</v>
      </c>
      <c r="G50" s="14">
        <v>100</v>
      </c>
      <c r="H50" s="14">
        <v>95.6</v>
      </c>
      <c r="I50" s="14">
        <v>62.6</v>
      </c>
      <c r="J50" s="14">
        <v>33</v>
      </c>
      <c r="K50" s="14">
        <v>4.4</v>
      </c>
      <c r="L50" s="14">
        <v>2.1</v>
      </c>
      <c r="M50" s="14">
        <v>2.3</v>
      </c>
    </row>
    <row r="51" spans="2:13" ht="12" customHeight="1">
      <c r="B51" s="4" t="s">
        <v>27</v>
      </c>
      <c r="C51" s="4"/>
      <c r="D51" s="14">
        <v>100</v>
      </c>
      <c r="E51" s="14">
        <v>57.4</v>
      </c>
      <c r="F51" s="14">
        <f>D51-E51</f>
        <v>42.6</v>
      </c>
      <c r="G51" s="14">
        <v>100</v>
      </c>
      <c r="H51" s="14">
        <v>96.2</v>
      </c>
      <c r="I51" s="14">
        <v>63.7</v>
      </c>
      <c r="J51" s="14">
        <v>32.5</v>
      </c>
      <c r="K51" s="14">
        <v>3.8</v>
      </c>
      <c r="L51" s="14">
        <v>1.7</v>
      </c>
      <c r="M51" s="14">
        <v>2.1</v>
      </c>
    </row>
    <row r="52" spans="2:13" ht="12" customHeight="1">
      <c r="B52" s="13" t="s">
        <v>28</v>
      </c>
      <c r="C52" s="4"/>
      <c r="D52" s="14">
        <v>100</v>
      </c>
      <c r="E52" s="14">
        <v>55.9</v>
      </c>
      <c r="F52" s="14">
        <f>D52-E52</f>
        <v>44.1</v>
      </c>
      <c r="G52" s="14">
        <v>100</v>
      </c>
      <c r="H52" s="14">
        <v>96.8</v>
      </c>
      <c r="I52" s="14">
        <v>63</v>
      </c>
      <c r="J52" s="14">
        <v>33.8</v>
      </c>
      <c r="K52" s="14">
        <v>3.2</v>
      </c>
      <c r="L52" s="14">
        <v>1.8</v>
      </c>
      <c r="M52" s="14">
        <v>1.4</v>
      </c>
    </row>
    <row r="53" spans="2:13" ht="12" customHeight="1">
      <c r="B53" s="4"/>
      <c r="C53" s="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2:13" ht="12" customHeight="1">
      <c r="B54" s="12" t="s">
        <v>35</v>
      </c>
      <c r="C54" s="4"/>
      <c r="D54" s="14">
        <f>AVERAGE(D56:D67)</f>
        <v>100</v>
      </c>
      <c r="E54" s="14">
        <f aca="true" t="shared" si="8" ref="E54:M54">AVERAGE(E56:E67)</f>
        <v>58.28333333333334</v>
      </c>
      <c r="F54" s="14">
        <f t="shared" si="8"/>
        <v>41.71666666666666</v>
      </c>
      <c r="G54" s="14">
        <f t="shared" si="8"/>
        <v>100</v>
      </c>
      <c r="H54" s="14">
        <f t="shared" si="8"/>
        <v>94.75</v>
      </c>
      <c r="I54" s="14">
        <f t="shared" si="8"/>
        <v>61.33333333333334</v>
      </c>
      <c r="J54" s="14">
        <f t="shared" si="8"/>
        <v>33.41666666666667</v>
      </c>
      <c r="K54" s="14">
        <f t="shared" si="8"/>
        <v>5.25</v>
      </c>
      <c r="L54" s="14">
        <f t="shared" si="8"/>
        <v>2.5500000000000003</v>
      </c>
      <c r="M54" s="14">
        <f t="shared" si="8"/>
        <v>2.6999999999999997</v>
      </c>
    </row>
    <row r="55" spans="2:13" ht="12" customHeight="1">
      <c r="B55" s="12"/>
      <c r="C55" s="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2:13" ht="12" customHeight="1">
      <c r="B56" s="4" t="s">
        <v>29</v>
      </c>
      <c r="C56" s="4"/>
      <c r="D56" s="14">
        <v>100</v>
      </c>
      <c r="E56" s="14">
        <v>55.5</v>
      </c>
      <c r="F56" s="14">
        <f aca="true" t="shared" si="9" ref="F56:F61">D56-E56</f>
        <v>44.5</v>
      </c>
      <c r="G56" s="14">
        <v>100</v>
      </c>
      <c r="H56" s="14">
        <v>96.4</v>
      </c>
      <c r="I56" s="14">
        <v>62.7</v>
      </c>
      <c r="J56" s="14">
        <v>33.7</v>
      </c>
      <c r="K56" s="14">
        <v>3.6</v>
      </c>
      <c r="L56" s="14">
        <v>2.2</v>
      </c>
      <c r="M56" s="14">
        <v>1.4</v>
      </c>
    </row>
    <row r="57" spans="2:13" ht="12" customHeight="1">
      <c r="B57" s="4" t="s">
        <v>19</v>
      </c>
      <c r="C57" s="4"/>
      <c r="D57" s="14">
        <v>100</v>
      </c>
      <c r="E57" s="14">
        <v>56.4</v>
      </c>
      <c r="F57" s="14">
        <f t="shared" si="9"/>
        <v>43.6</v>
      </c>
      <c r="G57" s="14">
        <v>100</v>
      </c>
      <c r="H57" s="14">
        <v>96.2</v>
      </c>
      <c r="I57" s="14">
        <v>62.6</v>
      </c>
      <c r="J57" s="14">
        <v>33.6</v>
      </c>
      <c r="K57" s="14">
        <v>3.8</v>
      </c>
      <c r="L57" s="14">
        <v>2</v>
      </c>
      <c r="M57" s="14">
        <v>1.8</v>
      </c>
    </row>
    <row r="58" spans="2:13" ht="12" customHeight="1">
      <c r="B58" s="4" t="s">
        <v>20</v>
      </c>
      <c r="C58" s="4"/>
      <c r="D58" s="14">
        <v>100</v>
      </c>
      <c r="E58" s="14">
        <v>58.3</v>
      </c>
      <c r="F58" s="14">
        <f t="shared" si="9"/>
        <v>41.7</v>
      </c>
      <c r="G58" s="14">
        <v>100</v>
      </c>
      <c r="H58" s="14">
        <v>96.3</v>
      </c>
      <c r="I58" s="14">
        <v>62.4</v>
      </c>
      <c r="J58" s="14">
        <v>33.9</v>
      </c>
      <c r="K58" s="14">
        <v>3.7</v>
      </c>
      <c r="L58" s="14">
        <v>1.6</v>
      </c>
      <c r="M58" s="14">
        <v>2.1</v>
      </c>
    </row>
    <row r="59" spans="2:13" ht="12" customHeight="1">
      <c r="B59" s="4" t="s">
        <v>21</v>
      </c>
      <c r="C59" s="4"/>
      <c r="D59" s="14">
        <v>100</v>
      </c>
      <c r="E59" s="14">
        <v>58.6</v>
      </c>
      <c r="F59" s="14">
        <f t="shared" si="9"/>
        <v>41.4</v>
      </c>
      <c r="G59" s="14">
        <v>100</v>
      </c>
      <c r="H59" s="14">
        <v>95.8</v>
      </c>
      <c r="I59" s="14">
        <v>61.1</v>
      </c>
      <c r="J59" s="14">
        <v>34.7</v>
      </c>
      <c r="K59" s="14">
        <v>4.2</v>
      </c>
      <c r="L59" s="14">
        <v>1.4</v>
      </c>
      <c r="M59" s="14">
        <v>2.8</v>
      </c>
    </row>
    <row r="60" spans="2:13" ht="12" customHeight="1">
      <c r="B60" s="4" t="s">
        <v>34</v>
      </c>
      <c r="C60" s="4"/>
      <c r="D60" s="14">
        <v>100</v>
      </c>
      <c r="E60" s="14">
        <v>58.9</v>
      </c>
      <c r="F60" s="14">
        <f t="shared" si="9"/>
        <v>41.1</v>
      </c>
      <c r="G60" s="14">
        <v>100</v>
      </c>
      <c r="H60" s="14">
        <v>95.6</v>
      </c>
      <c r="I60" s="14">
        <v>62</v>
      </c>
      <c r="J60" s="14">
        <v>33.6</v>
      </c>
      <c r="K60" s="14">
        <v>4.4</v>
      </c>
      <c r="L60" s="14">
        <v>1.6</v>
      </c>
      <c r="M60" s="14">
        <v>2.8</v>
      </c>
    </row>
    <row r="61" spans="2:13" ht="12" customHeight="1">
      <c r="B61" s="4" t="s">
        <v>22</v>
      </c>
      <c r="C61" s="4"/>
      <c r="D61" s="14">
        <v>100</v>
      </c>
      <c r="E61" s="14">
        <v>57.5</v>
      </c>
      <c r="F61" s="14">
        <f t="shared" si="9"/>
        <v>42.5</v>
      </c>
      <c r="G61" s="14">
        <v>100</v>
      </c>
      <c r="H61" s="14">
        <v>95.3</v>
      </c>
      <c r="I61" s="14">
        <v>62.1</v>
      </c>
      <c r="J61" s="14">
        <v>33.2</v>
      </c>
      <c r="K61" s="14">
        <v>4.7</v>
      </c>
      <c r="L61" s="14">
        <v>2</v>
      </c>
      <c r="M61" s="14">
        <v>2.7</v>
      </c>
    </row>
    <row r="62" spans="2:13" ht="12" customHeight="1">
      <c r="B62" s="4" t="s">
        <v>23</v>
      </c>
      <c r="C62" s="4"/>
      <c r="D62" s="14">
        <v>100</v>
      </c>
      <c r="E62" s="14">
        <v>59.1</v>
      </c>
      <c r="F62" s="14">
        <f aca="true" t="shared" si="10" ref="F62:F67">D62-E62</f>
        <v>40.9</v>
      </c>
      <c r="G62" s="14">
        <v>100</v>
      </c>
      <c r="H62" s="14">
        <v>94.9</v>
      </c>
      <c r="I62" s="14">
        <v>62.2</v>
      </c>
      <c r="J62" s="14">
        <v>32.7</v>
      </c>
      <c r="K62" s="14">
        <v>5.1</v>
      </c>
      <c r="L62" s="14">
        <v>2</v>
      </c>
      <c r="M62" s="14">
        <v>3.1</v>
      </c>
    </row>
    <row r="63" spans="2:13" ht="12" customHeight="1">
      <c r="B63" s="4" t="s">
        <v>24</v>
      </c>
      <c r="C63" s="4"/>
      <c r="D63" s="14">
        <v>100</v>
      </c>
      <c r="E63" s="14">
        <v>59.7</v>
      </c>
      <c r="F63" s="14">
        <f t="shared" si="10"/>
        <v>40.3</v>
      </c>
      <c r="G63" s="14">
        <v>100</v>
      </c>
      <c r="H63" s="14">
        <v>93.4</v>
      </c>
      <c r="I63" s="14">
        <v>60.6</v>
      </c>
      <c r="J63" s="14">
        <v>32.8</v>
      </c>
      <c r="K63" s="14">
        <v>6.6</v>
      </c>
      <c r="L63" s="14">
        <v>2.7</v>
      </c>
      <c r="M63" s="14">
        <v>3.9</v>
      </c>
    </row>
    <row r="64" spans="2:13" ht="12" customHeight="1">
      <c r="B64" s="4" t="s">
        <v>25</v>
      </c>
      <c r="C64" s="4"/>
      <c r="D64" s="14">
        <v>100</v>
      </c>
      <c r="E64" s="14">
        <v>60.1</v>
      </c>
      <c r="F64" s="14">
        <f t="shared" si="10"/>
        <v>39.9</v>
      </c>
      <c r="G64" s="14">
        <v>100</v>
      </c>
      <c r="H64" s="14">
        <v>92.7</v>
      </c>
      <c r="I64" s="14">
        <v>59.5</v>
      </c>
      <c r="J64" s="14">
        <v>33.2</v>
      </c>
      <c r="K64" s="14">
        <v>7.3</v>
      </c>
      <c r="L64" s="14">
        <v>3.6</v>
      </c>
      <c r="M64" s="14">
        <v>3.7</v>
      </c>
    </row>
    <row r="65" spans="2:13" ht="12" customHeight="1">
      <c r="B65" s="4" t="s">
        <v>26</v>
      </c>
      <c r="C65" s="4"/>
      <c r="D65" s="14">
        <v>100</v>
      </c>
      <c r="E65" s="14">
        <v>59.1</v>
      </c>
      <c r="F65" s="14">
        <f t="shared" si="10"/>
        <v>40.9</v>
      </c>
      <c r="G65" s="14">
        <v>100</v>
      </c>
      <c r="H65" s="14">
        <v>93.2</v>
      </c>
      <c r="I65" s="14">
        <v>59.6</v>
      </c>
      <c r="J65" s="14">
        <v>33.6</v>
      </c>
      <c r="K65" s="14">
        <v>6.8</v>
      </c>
      <c r="L65" s="14">
        <v>3.8</v>
      </c>
      <c r="M65" s="14">
        <v>3</v>
      </c>
    </row>
    <row r="66" spans="2:13" ht="12" customHeight="1">
      <c r="B66" s="4" t="s">
        <v>27</v>
      </c>
      <c r="C66" s="4"/>
      <c r="D66" s="14">
        <v>100</v>
      </c>
      <c r="E66" s="14">
        <v>58.2</v>
      </c>
      <c r="F66" s="14">
        <f t="shared" si="10"/>
        <v>41.8</v>
      </c>
      <c r="G66" s="14">
        <v>100</v>
      </c>
      <c r="H66" s="14">
        <v>94.4</v>
      </c>
      <c r="I66" s="14">
        <v>60.5</v>
      </c>
      <c r="J66" s="14">
        <v>33.9</v>
      </c>
      <c r="K66" s="14">
        <v>5.6</v>
      </c>
      <c r="L66" s="14">
        <v>3.7</v>
      </c>
      <c r="M66" s="14">
        <v>1.9</v>
      </c>
    </row>
    <row r="67" spans="2:13" ht="12" customHeight="1">
      <c r="B67" s="13" t="s">
        <v>28</v>
      </c>
      <c r="C67" s="4"/>
      <c r="D67" s="14">
        <v>100</v>
      </c>
      <c r="E67" s="14">
        <v>58</v>
      </c>
      <c r="F67" s="14">
        <f t="shared" si="10"/>
        <v>42</v>
      </c>
      <c r="G67" s="14">
        <v>100</v>
      </c>
      <c r="H67" s="14">
        <v>92.8</v>
      </c>
      <c r="I67" s="14">
        <v>60.7</v>
      </c>
      <c r="J67" s="14">
        <v>32.1</v>
      </c>
      <c r="K67" s="14">
        <v>7.2</v>
      </c>
      <c r="L67" s="14">
        <v>4</v>
      </c>
      <c r="M67" s="14">
        <v>3.2</v>
      </c>
    </row>
    <row r="68" spans="2:13" ht="12" customHeight="1">
      <c r="B68" s="13"/>
      <c r="C68" s="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2:13" ht="12" customHeight="1">
      <c r="B69" s="12" t="s">
        <v>36</v>
      </c>
      <c r="C69" s="4"/>
      <c r="D69" s="14">
        <f>AVERAGE(D71:D82)</f>
        <v>100</v>
      </c>
      <c r="E69" s="14">
        <f aca="true" t="shared" si="11" ref="E69:M69">AVERAGE(E71:E82)</f>
        <v>58.85833333333334</v>
      </c>
      <c r="F69" s="14">
        <f t="shared" si="11"/>
        <v>41.14166666666666</v>
      </c>
      <c r="G69" s="14">
        <f t="shared" si="11"/>
        <v>100</v>
      </c>
      <c r="H69" s="14">
        <f t="shared" si="11"/>
        <v>90.75</v>
      </c>
      <c r="I69" s="14">
        <f t="shared" si="11"/>
        <v>58.42500000000001</v>
      </c>
      <c r="J69" s="14">
        <f t="shared" si="11"/>
        <v>32.324999999999996</v>
      </c>
      <c r="K69" s="14">
        <f t="shared" si="11"/>
        <v>9.250000000000002</v>
      </c>
      <c r="L69" s="14">
        <f t="shared" si="11"/>
        <v>5.3999999999999995</v>
      </c>
      <c r="M69" s="14">
        <f t="shared" si="11"/>
        <v>3.85</v>
      </c>
    </row>
    <row r="70" spans="2:13" ht="12" customHeight="1">
      <c r="B70" s="13"/>
      <c r="C70" s="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2:13" ht="12" customHeight="1">
      <c r="B71" s="4" t="s">
        <v>29</v>
      </c>
      <c r="C71" s="4"/>
      <c r="D71" s="14">
        <v>100</v>
      </c>
      <c r="E71" s="14">
        <v>57.5</v>
      </c>
      <c r="F71" s="14">
        <f aca="true" t="shared" si="12" ref="F71:F76">D71-E71</f>
        <v>42.5</v>
      </c>
      <c r="G71" s="14">
        <v>100</v>
      </c>
      <c r="H71" s="14">
        <v>90.9</v>
      </c>
      <c r="I71" s="14">
        <v>60.1</v>
      </c>
      <c r="J71" s="14">
        <v>30.8</v>
      </c>
      <c r="K71" s="14">
        <v>9.1</v>
      </c>
      <c r="L71" s="14">
        <v>5.5</v>
      </c>
      <c r="M71" s="14">
        <v>3.6</v>
      </c>
    </row>
    <row r="72" spans="2:13" ht="12" customHeight="1">
      <c r="B72" s="4" t="s">
        <v>19</v>
      </c>
      <c r="C72" s="4"/>
      <c r="D72" s="14">
        <v>100</v>
      </c>
      <c r="E72" s="14">
        <v>57.8</v>
      </c>
      <c r="F72" s="14">
        <f t="shared" si="12"/>
        <v>42.2</v>
      </c>
      <c r="G72" s="14">
        <v>100</v>
      </c>
      <c r="H72" s="14">
        <v>89.5</v>
      </c>
      <c r="I72" s="14">
        <v>60</v>
      </c>
      <c r="J72" s="14">
        <v>29.5</v>
      </c>
      <c r="K72" s="14">
        <v>10.5</v>
      </c>
      <c r="L72" s="14">
        <v>5.8</v>
      </c>
      <c r="M72" s="14">
        <v>4.7</v>
      </c>
    </row>
    <row r="73" spans="2:13" ht="12" customHeight="1">
      <c r="B73" s="4" t="s">
        <v>20</v>
      </c>
      <c r="C73" s="4"/>
      <c r="D73" s="14">
        <v>100</v>
      </c>
      <c r="E73" s="14">
        <v>57.59</v>
      </c>
      <c r="F73" s="14">
        <f t="shared" si="12"/>
        <v>42.41</v>
      </c>
      <c r="G73" s="14">
        <v>100</v>
      </c>
      <c r="H73" s="14">
        <v>89</v>
      </c>
      <c r="I73" s="14">
        <v>58.6</v>
      </c>
      <c r="J73" s="14">
        <v>30.4</v>
      </c>
      <c r="K73" s="14">
        <v>11</v>
      </c>
      <c r="L73" s="14">
        <v>6.9</v>
      </c>
      <c r="M73" s="14">
        <v>4.1</v>
      </c>
    </row>
    <row r="74" spans="2:13" ht="12" customHeight="1">
      <c r="B74" s="4" t="s">
        <v>21</v>
      </c>
      <c r="C74" s="4"/>
      <c r="D74" s="14">
        <v>100</v>
      </c>
      <c r="E74" s="14">
        <v>58.3</v>
      </c>
      <c r="F74" s="14">
        <f t="shared" si="12"/>
        <v>41.7</v>
      </c>
      <c r="G74" s="14">
        <v>100</v>
      </c>
      <c r="H74" s="14">
        <v>89.4</v>
      </c>
      <c r="I74" s="14">
        <v>58.4</v>
      </c>
      <c r="J74" s="14">
        <v>31</v>
      </c>
      <c r="K74" s="14">
        <v>10.6</v>
      </c>
      <c r="L74" s="14">
        <v>6.3</v>
      </c>
      <c r="M74" s="14">
        <v>4.3</v>
      </c>
    </row>
    <row r="75" spans="2:13" ht="12" customHeight="1">
      <c r="B75" s="4" t="s">
        <v>34</v>
      </c>
      <c r="C75" s="4"/>
      <c r="D75" s="14">
        <v>100</v>
      </c>
      <c r="E75" s="14">
        <v>59.3</v>
      </c>
      <c r="F75" s="14">
        <f t="shared" si="12"/>
        <v>40.7</v>
      </c>
      <c r="G75" s="14">
        <v>100</v>
      </c>
      <c r="H75" s="14">
        <v>88.7</v>
      </c>
      <c r="I75" s="14">
        <v>56.5</v>
      </c>
      <c r="J75" s="14">
        <v>32.2</v>
      </c>
      <c r="K75" s="14">
        <v>11.3</v>
      </c>
      <c r="L75" s="14">
        <v>7.3</v>
      </c>
      <c r="M75" s="14">
        <v>4</v>
      </c>
    </row>
    <row r="76" spans="2:13" ht="12" customHeight="1">
      <c r="B76" s="4" t="s">
        <v>22</v>
      </c>
      <c r="C76" s="4"/>
      <c r="D76" s="14">
        <v>100</v>
      </c>
      <c r="E76" s="14">
        <v>59.5</v>
      </c>
      <c r="F76" s="14">
        <f t="shared" si="12"/>
        <v>40.5</v>
      </c>
      <c r="G76" s="14">
        <v>100</v>
      </c>
      <c r="H76" s="14">
        <v>87.8</v>
      </c>
      <c r="I76" s="14">
        <v>56.2</v>
      </c>
      <c r="J76" s="14">
        <v>31.6</v>
      </c>
      <c r="K76" s="14">
        <v>12.2</v>
      </c>
      <c r="L76" s="14">
        <v>6.9</v>
      </c>
      <c r="M76" s="14">
        <v>5.3</v>
      </c>
    </row>
    <row r="77" spans="2:13" ht="12" customHeight="1">
      <c r="B77" s="4" t="s">
        <v>23</v>
      </c>
      <c r="C77" s="4"/>
      <c r="D77" s="14">
        <v>100</v>
      </c>
      <c r="E77" s="14">
        <v>60</v>
      </c>
      <c r="F77" s="14">
        <f aca="true" t="shared" si="13" ref="F77:F82">D77-E77</f>
        <v>40</v>
      </c>
      <c r="G77" s="14">
        <v>100</v>
      </c>
      <c r="H77" s="14">
        <v>88.1</v>
      </c>
      <c r="I77" s="14">
        <v>55.6</v>
      </c>
      <c r="J77" s="14">
        <v>32.5</v>
      </c>
      <c r="K77" s="14">
        <v>11.9</v>
      </c>
      <c r="L77" s="14">
        <v>6.9</v>
      </c>
      <c r="M77" s="14">
        <v>5</v>
      </c>
    </row>
    <row r="78" spans="2:13" ht="12" customHeight="1">
      <c r="B78" s="4" t="s">
        <v>24</v>
      </c>
      <c r="C78" s="4"/>
      <c r="D78" s="14">
        <v>100</v>
      </c>
      <c r="E78" s="14">
        <v>60.48</v>
      </c>
      <c r="F78" s="14">
        <f t="shared" si="13"/>
        <v>39.52</v>
      </c>
      <c r="G78" s="14">
        <v>100</v>
      </c>
      <c r="H78" s="14">
        <v>88</v>
      </c>
      <c r="I78" s="14">
        <v>55.8</v>
      </c>
      <c r="J78" s="14">
        <v>32.2</v>
      </c>
      <c r="K78" s="14">
        <v>12</v>
      </c>
      <c r="L78" s="14">
        <v>6.5</v>
      </c>
      <c r="M78" s="14">
        <v>5.5</v>
      </c>
    </row>
    <row r="79" spans="2:13" ht="12" customHeight="1">
      <c r="B79" s="4" t="s">
        <v>25</v>
      </c>
      <c r="C79" s="4"/>
      <c r="D79" s="14">
        <v>100</v>
      </c>
      <c r="E79" s="14">
        <v>59.67</v>
      </c>
      <c r="F79" s="14">
        <f t="shared" si="13"/>
        <v>40.33</v>
      </c>
      <c r="G79" s="14">
        <v>100</v>
      </c>
      <c r="H79" s="14">
        <v>91.6</v>
      </c>
      <c r="I79" s="14">
        <v>58.2</v>
      </c>
      <c r="J79" s="14">
        <v>33.4</v>
      </c>
      <c r="K79" s="14">
        <v>8.4</v>
      </c>
      <c r="L79" s="14">
        <v>4.8</v>
      </c>
      <c r="M79" s="14">
        <v>3.6</v>
      </c>
    </row>
    <row r="80" spans="2:13" ht="12" customHeight="1">
      <c r="B80" s="4" t="s">
        <v>26</v>
      </c>
      <c r="C80" s="4"/>
      <c r="D80" s="14">
        <v>100</v>
      </c>
      <c r="E80" s="14">
        <v>60.35</v>
      </c>
      <c r="F80" s="14">
        <f t="shared" si="13"/>
        <v>39.65</v>
      </c>
      <c r="G80" s="14">
        <v>100</v>
      </c>
      <c r="H80" s="14">
        <v>93.9</v>
      </c>
      <c r="I80" s="14">
        <v>59.6</v>
      </c>
      <c r="J80" s="14">
        <v>34.3</v>
      </c>
      <c r="K80" s="14">
        <v>6.1</v>
      </c>
      <c r="L80" s="14">
        <v>3.2</v>
      </c>
      <c r="M80" s="14">
        <v>2.9</v>
      </c>
    </row>
    <row r="81" spans="2:13" ht="12" customHeight="1">
      <c r="B81" s="4" t="s">
        <v>27</v>
      </c>
      <c r="C81" s="4"/>
      <c r="D81" s="14">
        <v>100</v>
      </c>
      <c r="E81" s="14">
        <v>58.08</v>
      </c>
      <c r="F81" s="14">
        <f t="shared" si="13"/>
        <v>41.92</v>
      </c>
      <c r="G81" s="14">
        <v>100</v>
      </c>
      <c r="H81" s="14">
        <v>96.1</v>
      </c>
      <c r="I81" s="14">
        <v>61</v>
      </c>
      <c r="J81" s="14">
        <v>35.1</v>
      </c>
      <c r="K81" s="14">
        <v>3.9</v>
      </c>
      <c r="L81" s="14">
        <v>2.3</v>
      </c>
      <c r="M81" s="14">
        <v>1.6</v>
      </c>
    </row>
    <row r="82" spans="2:13" ht="12" customHeight="1">
      <c r="B82" s="13" t="s">
        <v>28</v>
      </c>
      <c r="C82" s="4"/>
      <c r="D82" s="14">
        <v>100</v>
      </c>
      <c r="E82" s="14">
        <v>57.73</v>
      </c>
      <c r="F82" s="14">
        <f t="shared" si="13"/>
        <v>42.27</v>
      </c>
      <c r="G82" s="14">
        <v>100</v>
      </c>
      <c r="H82" s="14">
        <v>96</v>
      </c>
      <c r="I82" s="14">
        <v>61.1</v>
      </c>
      <c r="J82" s="14">
        <v>34.9</v>
      </c>
      <c r="K82" s="14">
        <v>4</v>
      </c>
      <c r="L82" s="14">
        <v>2.4</v>
      </c>
      <c r="M82" s="14">
        <v>1.6</v>
      </c>
    </row>
    <row r="83" spans="2:13" ht="12" customHeight="1">
      <c r="B83" s="13"/>
      <c r="C83" s="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2:13" ht="12" customHeight="1">
      <c r="B84" s="12" t="s">
        <v>38</v>
      </c>
      <c r="C84" s="4"/>
      <c r="D84" s="14">
        <f>AVERAGE(D86:D87)</f>
        <v>100</v>
      </c>
      <c r="E84" s="14">
        <f aca="true" t="shared" si="14" ref="E84:M84">AVERAGE(E86:E87)</f>
        <v>57.2</v>
      </c>
      <c r="F84" s="14">
        <f t="shared" si="14"/>
        <v>42.8</v>
      </c>
      <c r="G84" s="14">
        <f t="shared" si="14"/>
        <v>100</v>
      </c>
      <c r="H84" s="14">
        <f t="shared" si="14"/>
        <v>96</v>
      </c>
      <c r="I84" s="14">
        <f t="shared" si="14"/>
        <v>61.3</v>
      </c>
      <c r="J84" s="14">
        <f t="shared" si="14"/>
        <v>34.7</v>
      </c>
      <c r="K84" s="14">
        <f t="shared" si="14"/>
        <v>4</v>
      </c>
      <c r="L84" s="14">
        <f t="shared" si="14"/>
        <v>2.5</v>
      </c>
      <c r="M84" s="14">
        <f t="shared" si="14"/>
        <v>1.5</v>
      </c>
    </row>
    <row r="85" spans="2:13" ht="12" customHeight="1">
      <c r="B85" s="13"/>
      <c r="C85" s="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2:13" ht="12" customHeight="1">
      <c r="B86" s="4" t="s">
        <v>29</v>
      </c>
      <c r="C86" s="4"/>
      <c r="D86" s="14">
        <v>100</v>
      </c>
      <c r="E86" s="14">
        <v>57.2</v>
      </c>
      <c r="F86" s="14">
        <f>D86-E86</f>
        <v>42.8</v>
      </c>
      <c r="G86" s="14">
        <v>100</v>
      </c>
      <c r="H86" s="14">
        <v>96</v>
      </c>
      <c r="I86" s="14">
        <v>61.3</v>
      </c>
      <c r="J86" s="14">
        <v>34.7</v>
      </c>
      <c r="K86" s="14">
        <v>4</v>
      </c>
      <c r="L86" s="14">
        <v>2.5</v>
      </c>
      <c r="M86" s="14">
        <v>1.5</v>
      </c>
    </row>
    <row r="87" spans="2:13" ht="12" customHeight="1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</row>
    <row r="88" ht="12" customHeight="1">
      <c r="B88" s="2" t="s">
        <v>37</v>
      </c>
    </row>
    <row r="89" ht="12" customHeight="1"/>
    <row r="90" spans="2:13" ht="26.25" customHeight="1">
      <c r="B90" s="19" t="s">
        <v>39</v>
      </c>
      <c r="C90" s="19"/>
      <c r="D90" s="19"/>
      <c r="E90" s="19"/>
      <c r="F90" s="19"/>
      <c r="G90" s="19"/>
      <c r="H90" s="19"/>
      <c r="I90" s="19"/>
      <c r="J90" s="19"/>
      <c r="K90" s="20"/>
      <c r="L90" s="20"/>
      <c r="M90" s="21"/>
    </row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</sheetData>
  <sheetProtection/>
  <mergeCells count="3">
    <mergeCell ref="B9:M9"/>
    <mergeCell ref="B10:M10"/>
    <mergeCell ref="B90:M90"/>
  </mergeCells>
  <printOptions/>
  <pageMargins left="0.5905511811023623" right="0.3937007874015748" top="0.3937007874015748" bottom="0.7874015748031497" header="0.5118110236220472" footer="0.5118110236220472"/>
  <pageSetup horizontalDpi="300" verticalDpi="3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TYC</cp:lastModifiedBy>
  <cp:lastPrinted>2002-09-23T19:35:55Z</cp:lastPrinted>
  <dcterms:created xsi:type="dcterms:W3CDTF">2006-12-29T14:43:51Z</dcterms:created>
  <dcterms:modified xsi:type="dcterms:W3CDTF">2012-09-10T15:06:19Z</dcterms:modified>
  <cp:category/>
  <cp:version/>
  <cp:contentType/>
  <cp:contentStatus/>
</cp:coreProperties>
</file>